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 Tracker" sheetId="1" r:id="rId1"/>
    <sheet name="How to use" sheetId="2" r:id="rId2"/>
  </sheets>
  <definedNames>
    <definedName name="_xlnm.Print_Area" localSheetId="0">'Bill Tracker'!$A$1:$S$63</definedName>
  </definedNames>
  <calcPr calcId="124519" fullCalcOnLoad="1"/>
</workbook>
</file>

<file path=xl/sharedStrings.xml><?xml version="1.0" encoding="utf-8"?>
<sst xmlns="http://schemas.openxmlformats.org/spreadsheetml/2006/main" count="145" uniqueCount="71">
  <si>
    <t>Bill Tracker</t>
  </si>
  <si>
    <t>Every bill, every month. Mark it paid from the dropdown and the totals keep score.</t>
  </si>
  <si>
    <t>YEAR</t>
  </si>
  <si>
    <t>Bill</t>
  </si>
  <si>
    <t>Category</t>
  </si>
  <si>
    <t>Due</t>
  </si>
  <si>
    <t>Amount</t>
  </si>
  <si>
    <t>Autopay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</si>
  <si>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</si>
  <si>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</si>
  <si>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</si>
  <si>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</si>
  <si>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</si>
  <si>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</si>
  <si>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</si>
  <si>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</si>
  <si>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</si>
  <si>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</si>
  <si>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</si>
  <si>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</si>
  <si>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Rent</t>
  </si>
  <si>
    <t>Housing</t>
  </si>
  <si>
    <t>No</t>
  </si>
  <si>
    <t>Paid</t>
  </si>
  <si>
    <t>Electric</t>
  </si>
  <si>
    <t>Utilities</t>
  </si>
  <si>
    <t>Yes</t>
  </si>
  <si>
    <t>Water &amp; trash</t>
  </si>
  <si>
    <t>Internet</t>
  </si>
  <si>
    <t>Phone</t>
  </si>
  <si>
    <t>Car payment</t>
  </si>
  <si>
    <t>Transport</t>
  </si>
  <si>
    <t>Car insurance</t>
  </si>
  <si>
    <t>Insurance</t>
  </si>
  <si>
    <t>Health insurance</t>
  </si>
  <si>
    <t>Student loan</t>
  </si>
  <si>
    <t>Debt</t>
  </si>
  <si>
    <t>Credit card</t>
  </si>
  <si>
    <t>Late</t>
  </si>
  <si>
    <t>Streaming</t>
  </si>
  <si>
    <t>Subscriptions</t>
  </si>
  <si>
    <t>Music</t>
  </si>
  <si>
    <t>Gym</t>
  </si>
  <si>
    <t>Health</t>
  </si>
  <si>
    <t>Cloud storage</t>
  </si>
  <si>
    <t>Savings transfer</t>
  </si>
  <si>
    <t>Savings</t>
  </si>
  <si>
    <t>Due this month</t>
  </si>
  <si>
    <t>Still to pay</t>
  </si>
  <si>
    <t>BILLS PER MONTH</t>
  </si>
  <si>
    <t>PAID THIS YEAR</t>
  </si>
  <si>
    <t>ON AUTOPAY</t>
  </si>
  <si>
    <t>LATE PAYMENTS</t>
  </si>
  <si>
    <t>YEARLY TOTAL</t>
  </si>
  <si>
    <t>Paid · Late · Skip from the dropdown. Empty cells past their due date are highlighted yellow.</t>
  </si>
  <si>
    <t>Bill Tracker — how to use</t>
  </si>
  <si>
    <t>A yearly bill checklist: list your recurring bills once, then tick off each month as you pay.</t>
  </si>
  <si>
    <t>HOW TO USE</t>
  </si>
  <si>
    <t>Set the year and list each bill with its category, due day, usual amount and whether it is on autopay.</t>
  </si>
  <si>
    <t>Each month, choose Paid (or Late / Skip) in that month’s column. Paid cells turn green.</t>
  </si>
  <si>
    <t>The rows at the bottom show what is due, paid and still to pay every month; ✓ means everything is paid.</t>
  </si>
  <si>
    <t>Bills that are past their due date and not yet marked turn yellow, so nothing slips through.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</si>
  <si>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</si>
  <si>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</si>
  <si>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</si>
  <si>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</si>
  <si>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</si>
  <si>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“Skip” removes a bill from that month’s total — handy for quarterly or paused bills.</t>
  </si>
  <si>
    <t>If a bill amount changes for good, update the Amount column; past months will reflect the new amount too, so keep a note if you need history.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</si>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</sst>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3">
    <numFmt numFmtId="164" formatCode="$#,##0;-$#,##0;&quot;–&quot;"/>
    <numFmt numFmtId="165" formatCode="@"/>
    <numFmt numFmtId="166" formatCode="$#,##0;-$#,##0;&quot;✓&quot;"/>
  </numFmts>
  <fonts count="18">
    <font>
      <sz val="11"/>
      <color theme="1"/>
      <name val="Calibri"/>
      <family val="2"/>
      <scheme val="minor"/>
    </font>
    <font>
      <sz val="10"/>
      <color rgb="FF4A4340"/>
      <name val="Arial"/>
      <family val="2"/>
    </font>
    <font>
      <b/>
      <sz val="26"/>
      <color rgb="FF4A4340"/>
      <name val="Trebuchet MS"/>
      <family val="2"/>
    </font>
    <font>
      <sz val="10"/>
      <color rgb="FF8F8580"/>
      <name val="Arial"/>
      <family val="2"/>
    </font>
    <font>
      <b/>
      <sz val="8"/>
      <color rgb="FF8F8580"/>
      <name val="Arial"/>
      <family val="2"/>
    </font>
    <font>
      <b/>
      <sz val="10"/>
      <color rgb="FF4A4340"/>
      <name val="Arial"/>
      <family val="2"/>
    </font>
    <font>
      <b/>
      <sz val="18"/>
      <color rgb="FF4A4340"/>
      <name val="Arial"/>
      <family val="2"/>
    </font>
    <font>
      <b/>
      <sz val="18"/>
      <color rgb="FF6E8FB5"/>
      <name val="Arial"/>
      <family val="2"/>
    </font>
    <font>
      <b/>
      <sz val="18"/>
      <color rgb="FFC0675A"/>
      <name val="Arial"/>
      <family val="2"/>
    </font>
    <font>
      <b/>
      <sz val="9"/>
      <color rgb="FF38506B"/>
      <name val="Arial"/>
      <family val="2"/>
    </font>
    <font>
      <sz val="9"/>
      <color rgb="FF8F8580"/>
      <name val="Arial"/>
      <family val="2"/>
    </font>
    <font>
      <sz val="9"/>
      <color rgb="FF4A4340"/>
      <name val="Arial"/>
      <family val="2"/>
    </font>
    <font>
      <b/>
      <sz val="9"/>
      <color rgb="FF4A4340"/>
      <name val="Arial"/>
      <family val="2"/>
    </font>
    <font>
      <i/>
      <sz val="9"/>
      <color rgb="FF8F8580"/>
      <name val="Arial"/>
      <family val="2"/>
    </font>
    <font>
      <b/>
      <sz val="22"/>
      <color rgb="FF4A4340"/>
      <name val="Trebuchet MS"/>
      <family val="2"/>
    </font>
    <font>
      <b/>
      <sz val="10"/>
      <color rgb="FF6E8FB5"/>
      <name val="Arial"/>
      <family val="2"/>
    </font>
    <font>
      <sz val="10"/>
      <color rgb="FF6E8FB5"/>
      <name val="Arial"/>
      <family val="2"/>
    </font>
    <font>
      <i/>
      <sz val="10"/>
      <color rgb="FF8F85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F7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ECE4"/>
        <bgColor indexed="64"/>
      </patternFill>
    </fill>
    <fill>
      <patternFill patternType="solid">
        <fgColor rgb="FFDCE6F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BFD0E2"/>
      </bottom>
      <diagonal/>
    </border>
    <border>
      <left/>
      <right/>
      <top style="medium">
        <color rgb="FF6E8FB5"/>
      </top>
      <bottom/>
      <diagonal/>
    </border>
    <border>
      <left/>
      <right/>
      <top style="medium">
        <color rgb="FFC0675A"/>
      </top>
      <bottom/>
      <diagonal/>
    </border>
    <border>
      <left/>
      <right/>
      <top style="medium">
        <color rgb="FF4A4340"/>
      </top>
      <bottom/>
      <diagonal/>
    </border>
    <border>
      <left/>
      <right/>
      <top/>
      <bottom style="thin">
        <color rgb="FFEADFD6"/>
      </bottom>
      <diagonal/>
    </border>
    <border>
      <left/>
      <right/>
      <top style="thin">
        <color rgb="FFEADFD6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5" fillId="3" borderId="1" xfId="0" applyNumberFormat="1" applyFont="1" applyFill="1" applyBorder="1" applyAlignment="1" applyProtection="1">
      <alignment horizontal="left" vertical="center"/>
      <protection locked="0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164" fontId="6" fillId="4" borderId="0" xfId="0" applyNumberFormat="1" applyFont="1" applyFill="1" applyAlignment="1">
      <alignment horizontal="left" vertical="center" indent="1"/>
    </xf>
    <xf numFmtId="164" fontId="7" fillId="4" borderId="0" xfId="0" applyNumberFormat="1" applyFont="1" applyFill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left" vertical="center" indent="1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5" fillId="3" borderId="1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1" fontId="1" fillId="3" borderId="1" xfId="0" applyNumberFormat="1" applyFont="1" applyFill="1" applyBorder="1" applyAlignment="1" applyProtection="1">
      <alignment horizontal="right" vertical="center"/>
      <protection locked="0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1" fontId="1" fillId="3" borderId="1" xfId="0" applyNumberFormat="1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>
      <alignment vertical="center"/>
    </xf>
    <xf numFmtId="166" fontId="12" fillId="4" borderId="4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6" fontId="11" fillId="2" borderId="5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6" xfId="0" applyFont="1" applyFill="1" applyBorder="1" applyAlignment="1">
      <alignment vertical="center"/>
    </xf>
    <xf numFmtId="0" fontId="16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center"/>
    </xf>
  </cellXfs>
  <cellStyles count="1">
    <cellStyle name="Normal" xfId="0" builtinId="0"/>
  </cellStyles>
  <dxfs count="5">
    <dxf>
      <font>
        <b/>
        <color rgb="FF5E8A5A"/>
      </font>
      <fill>
        <patternFill>
          <bgColor rgb="FFE4EFE0"/>
        </patternFill>
      </fill>
    </dxf>
    <dxf>
      <font>
        <b/>
        <color rgb="FFC0675A"/>
      </font>
      <fill>
        <patternFill>
          <bgColor rgb="FFF8E1DC"/>
        </patternFill>
      </fill>
    </dxf>
    <dxf>
      <font>
        <b/>
        <color rgb="FF8F8580"/>
      </font>
      <fill>
        <patternFill>
          <bgColor rgb="FFF4ECE4"/>
        </patternFill>
      </fill>
    </dxf>
    <dxf>
      <fill>
        <patternFill>
          <bgColor rgb="FFFFF4D6"/>
        </patternFill>
      </fill>
      <border>
        <left style="thin">
          <color rgb="FFF2C14E"/>
        </left>
        <right style="thin">
          <color rgb="FFF2C14E"/>
        </right>
        <top style="thin">
          <color rgb="FFF2C14E"/>
        </top>
        <bottom style="thin">
          <color rgb="FFF2C14E"/>
        </bottom>
        <vertical/>
        <horizontal/>
      </border>
    </dxf>
    <dxf>
      <font>
        <b/>
        <color rgb="FF5E8A5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Paid vs still to pay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v>Paid</c:v>
          </c:tx>
          <c:spPr>
            <a:solidFill>
              <a:srgbClr val="A9C1D9"/>
            </a:solidFill>
          </c:spPr>
          <c:cat>
            <c:strRef>
              <c:f>'Bill Tracker'!$G$10:$R$10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'Bill Tracker'!$G$42:$R$42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Still to pay</c:v>
          </c:tx>
          <c:spPr>
            <a:solidFill>
              <a:srgbClr val="F0CFC0"/>
            </a:solidFill>
          </c:spPr>
          <c:cat>
            <c:strRef>
              <c:f>'Bill Tracker'!$G$10:$R$10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'Bill Tracker'!$G$43:$R$43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BF7F2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46</xdr:row>
      <xdr:rowOff>0</xdr:rowOff>
    </xdr:from>
    <xdr:to>
      <xdr:col>13</xdr:col>
      <xdr:colOff>66675</xdr:colOff>
      <xdr:row>60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E8FB5"/>
    <pageSetUpPr fitToPage="1"/>
  </sheetPr>
  <dimension ref="A2:BI45"/>
  <sheetViews>
    <sheetView showGridLines="0" tabSelected="1" zoomScale="90" zoomScaleNormal="9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/>
  <cols>
    <col min="1" max="1" width="3.28515625" style="1" customWidth="1"/>
    <col min="2" max="2" width="18.7109375" style="1" customWidth="1"/>
    <col min="3" max="3" width="13.7109375" style="1" customWidth="1"/>
    <col min="4" max="4" width="7.7109375" style="1" customWidth="1"/>
    <col min="5" max="5" width="10.7109375" style="1" customWidth="1"/>
    <col min="6" max="6" width="8.7109375" style="1" customWidth="1"/>
    <col min="7" max="18" width="6.85546875" style="1" customWidth="1"/>
    <col min="19" max="19" width="3.7109375" style="1" customWidth="1"/>
    <col min="20" max="61" width="9.7109375" style="1" customWidth="1"/>
  </cols>
  <sheetData>
    <row r="2" spans="2:18" ht="41.6" customHeight="1">
      <c r="B2" s="2" t="s">
        <v>0</v>
      </c>
    </row>
    <row r="3" spans="2:18">
      <c r="B3" s="3" t="s">
        <v>1</v>
      </c>
    </row>
    <row r="4" spans="2:18">
      <c r="B4" s="4" t="s">
        <v>2</v>
      </c>
      <c r="C4" s="5">
        <v>2027</v>
      </c>
    </row>
    <row r="6" spans="2:18">
      <c r="B6" s="6" t="s">
        <v>49</v>
      </c>
      <c r="C6" s="6" t="s">
        <v>50</v>
      </c>
      <c r="D6" s="6"/>
      <c r="E6" s="6" t="s">
        <v>51</v>
      </c>
      <c r="F6" s="6"/>
      <c r="G6" s="7" t="s">
        <v>52</v>
      </c>
      <c r="H6" s="7"/>
      <c r="I6" s="7"/>
      <c r="J6" s="6" t="s">
        <v>53</v>
      </c>
      <c r="K6" s="6"/>
      <c r="L6" s="6"/>
      <c r="M6" s="6"/>
    </row>
    <row r="7" spans="2:18" ht="28" customHeight="1">
      <c r="B7" s="8">
        <f>G41</f>
        <v>None</v>
      </c>
      <c r="C7" s="9">
        <f>SUM(G42:R42)</f>
        <v>None</v>
      </c>
      <c r="D7" s="9"/>
      <c r="E7" s="10">
        <f>COUNTIF('Bill Tracker'!$F$11:$F$40,"Yes")&amp;" of "&amp;COUNTA('Bill Tracker'!$B$11:$B$40)</f>
        <v>None</v>
      </c>
      <c r="F7" s="10"/>
      <c r="G7" s="11">
        <f>COUNTIF(G11:R40,"Late")</f>
        <v>None</v>
      </c>
      <c r="H7" s="11"/>
      <c r="I7" s="11"/>
      <c r="J7" s="8">
        <f>SUM(G41:R41)</f>
        <v>None</v>
      </c>
      <c r="K7" s="8"/>
      <c r="L7" s="8"/>
      <c r="M7" s="8"/>
    </row>
    <row r="10" spans="2:18">
      <c r="B10" s="12" t="s">
        <v>3</v>
      </c>
      <c r="C10" s="12" t="s">
        <v>4</v>
      </c>
      <c r="D10" s="13" t="s">
        <v>5</v>
      </c>
      <c r="E10" s="13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4" t="s">
        <v>15</v>
      </c>
      <c r="O10" s="14" t="s">
        <v>16</v>
      </c>
      <c r="P10" s="14" t="s">
        <v>17</v>
      </c>
      <c r="Q10" s="14" t="s">
        <v>18</v>
      </c>
      <c r="R10" s="14" t="s">
        <v>19</v>
      </c>
    </row>
    <row r="11" spans="2:18">
      <c r="B11" s="15" t="s">
        <v>20</v>
      </c>
      <c r="C11" s="16" t="s">
        <v>21</v>
      </c>
      <c r="D11" s="17">
        <v>1</v>
      </c>
      <c r="E11" s="18">
        <v>1450</v>
      </c>
      <c r="F11" s="19" t="s">
        <v>22</v>
      </c>
      <c r="G11" s="20" t="s">
        <v>23</v>
      </c>
      <c r="H11" s="20" t="s">
        <v>23</v>
      </c>
      <c r="I11" s="20" t="s">
        <v>23</v>
      </c>
      <c r="J11" s="20" t="s">
        <v>23</v>
      </c>
      <c r="K11" s="20"/>
      <c r="L11" s="20"/>
      <c r="M11" s="20"/>
      <c r="N11" s="20"/>
      <c r="O11" s="20"/>
      <c r="P11" s="20"/>
      <c r="Q11" s="20"/>
      <c r="R11" s="20"/>
    </row>
    <row r="12" spans="2:18">
      <c r="B12" s="15" t="s">
        <v>24</v>
      </c>
      <c r="C12" s="16" t="s">
        <v>25</v>
      </c>
      <c r="D12" s="17">
        <v>22</v>
      </c>
      <c r="E12" s="18">
        <v>95</v>
      </c>
      <c r="F12" s="19" t="s">
        <v>26</v>
      </c>
      <c r="G12" s="20" t="s">
        <v>23</v>
      </c>
      <c r="H12" s="20" t="s">
        <v>23</v>
      </c>
      <c r="I12" s="20" t="s">
        <v>23</v>
      </c>
      <c r="J12" s="20"/>
      <c r="K12" s="20"/>
      <c r="L12" s="20"/>
      <c r="M12" s="20"/>
      <c r="N12" s="20"/>
      <c r="O12" s="20"/>
      <c r="P12" s="20"/>
      <c r="Q12" s="20"/>
      <c r="R12" s="20"/>
    </row>
    <row r="13" spans="2:18">
      <c r="B13" s="15" t="s">
        <v>27</v>
      </c>
      <c r="C13" s="16" t="s">
        <v>25</v>
      </c>
      <c r="D13" s="17">
        <v>18</v>
      </c>
      <c r="E13" s="18">
        <v>48</v>
      </c>
      <c r="F13" s="19" t="s">
        <v>26</v>
      </c>
      <c r="G13" s="20" t="s">
        <v>23</v>
      </c>
      <c r="H13" s="20" t="s">
        <v>23</v>
      </c>
      <c r="I13" s="20" t="s">
        <v>23</v>
      </c>
      <c r="J13" s="20"/>
      <c r="K13" s="20"/>
      <c r="L13" s="20"/>
      <c r="M13" s="20"/>
      <c r="N13" s="20"/>
      <c r="O13" s="20"/>
      <c r="P13" s="20"/>
      <c r="Q13" s="20"/>
      <c r="R13" s="20"/>
    </row>
    <row r="14" spans="2:18">
      <c r="B14" s="15" t="s">
        <v>28</v>
      </c>
      <c r="C14" s="16" t="s">
        <v>25</v>
      </c>
      <c r="D14" s="17">
        <v>12</v>
      </c>
      <c r="E14" s="18">
        <v>60</v>
      </c>
      <c r="F14" s="19" t="s">
        <v>26</v>
      </c>
      <c r="G14" s="20" t="s">
        <v>23</v>
      </c>
      <c r="H14" s="20" t="s">
        <v>23</v>
      </c>
      <c r="I14" s="20" t="s">
        <v>23</v>
      </c>
      <c r="J14" s="20" t="s">
        <v>23</v>
      </c>
      <c r="K14" s="20"/>
      <c r="L14" s="20"/>
      <c r="M14" s="20"/>
      <c r="N14" s="20"/>
      <c r="O14" s="20"/>
      <c r="P14" s="20"/>
      <c r="Q14" s="20"/>
      <c r="R14" s="20"/>
    </row>
    <row r="15" spans="2:18">
      <c r="B15" s="15" t="s">
        <v>29</v>
      </c>
      <c r="C15" s="16" t="s">
        <v>25</v>
      </c>
      <c r="D15" s="17">
        <v>14</v>
      </c>
      <c r="E15" s="18">
        <v>55</v>
      </c>
      <c r="F15" s="19" t="s">
        <v>26</v>
      </c>
      <c r="G15" s="20" t="s">
        <v>23</v>
      </c>
      <c r="H15" s="20" t="s">
        <v>23</v>
      </c>
      <c r="I15" s="20" t="s">
        <v>23</v>
      </c>
      <c r="J15" s="20"/>
      <c r="K15" s="20"/>
      <c r="L15" s="20"/>
      <c r="M15" s="20"/>
      <c r="N15" s="20"/>
      <c r="O15" s="20"/>
      <c r="P15" s="20"/>
      <c r="Q15" s="20"/>
      <c r="R15" s="20"/>
    </row>
    <row r="16" spans="2:18">
      <c r="B16" s="15" t="s">
        <v>30</v>
      </c>
      <c r="C16" s="16" t="s">
        <v>31</v>
      </c>
      <c r="D16" s="17">
        <v>5</v>
      </c>
      <c r="E16" s="18">
        <v>310</v>
      </c>
      <c r="F16" s="19" t="s">
        <v>26</v>
      </c>
      <c r="G16" s="20" t="s">
        <v>23</v>
      </c>
      <c r="H16" s="20" t="s">
        <v>23</v>
      </c>
      <c r="I16" s="20" t="s">
        <v>23</v>
      </c>
      <c r="J16" s="20" t="s">
        <v>23</v>
      </c>
      <c r="K16" s="20"/>
      <c r="L16" s="20"/>
      <c r="M16" s="20"/>
      <c r="N16" s="20"/>
      <c r="O16" s="20"/>
      <c r="P16" s="20"/>
      <c r="Q16" s="20"/>
      <c r="R16" s="20"/>
    </row>
    <row r="17" spans="2:18">
      <c r="B17" s="15" t="s">
        <v>32</v>
      </c>
      <c r="C17" s="16" t="s">
        <v>33</v>
      </c>
      <c r="D17" s="17">
        <v>8</v>
      </c>
      <c r="E17" s="18">
        <v>120</v>
      </c>
      <c r="F17" s="19" t="s">
        <v>26</v>
      </c>
      <c r="G17" s="20" t="s">
        <v>23</v>
      </c>
      <c r="H17" s="20" t="s">
        <v>23</v>
      </c>
      <c r="I17" s="20" t="s">
        <v>23</v>
      </c>
      <c r="J17" s="20" t="s">
        <v>23</v>
      </c>
      <c r="K17" s="20"/>
      <c r="L17" s="20"/>
      <c r="M17" s="20"/>
      <c r="N17" s="20"/>
      <c r="O17" s="20"/>
      <c r="P17" s="20"/>
      <c r="Q17" s="20"/>
      <c r="R17" s="20"/>
    </row>
    <row r="18" spans="2:18">
      <c r="B18" s="15" t="s">
        <v>34</v>
      </c>
      <c r="C18" s="16" t="s">
        <v>33</v>
      </c>
      <c r="D18" s="17">
        <v>1</v>
      </c>
      <c r="E18" s="18">
        <v>210</v>
      </c>
      <c r="F18" s="19" t="s">
        <v>26</v>
      </c>
      <c r="G18" s="20" t="s">
        <v>23</v>
      </c>
      <c r="H18" s="20" t="s">
        <v>23</v>
      </c>
      <c r="I18" s="20" t="s">
        <v>23</v>
      </c>
      <c r="J18" s="20" t="s">
        <v>23</v>
      </c>
      <c r="K18" s="20"/>
      <c r="L18" s="20"/>
      <c r="M18" s="20"/>
      <c r="N18" s="20"/>
      <c r="O18" s="20"/>
      <c r="P18" s="20"/>
      <c r="Q18" s="20"/>
      <c r="R18" s="20"/>
    </row>
    <row r="19" spans="2:18">
      <c r="B19" s="15" t="s">
        <v>35</v>
      </c>
      <c r="C19" s="16" t="s">
        <v>36</v>
      </c>
      <c r="D19" s="17">
        <v>15</v>
      </c>
      <c r="E19" s="18">
        <v>230</v>
      </c>
      <c r="F19" s="19" t="s">
        <v>22</v>
      </c>
      <c r="G19" s="20" t="s">
        <v>23</v>
      </c>
      <c r="H19" s="20" t="s">
        <v>23</v>
      </c>
      <c r="I19" s="20" t="s">
        <v>23</v>
      </c>
      <c r="J19" s="20"/>
      <c r="K19" s="20"/>
      <c r="L19" s="20"/>
      <c r="M19" s="20"/>
      <c r="N19" s="20"/>
      <c r="O19" s="20"/>
      <c r="P19" s="20"/>
      <c r="Q19" s="20"/>
      <c r="R19" s="20"/>
    </row>
    <row r="20" spans="2:18">
      <c r="B20" s="15" t="s">
        <v>37</v>
      </c>
      <c r="C20" s="16" t="s">
        <v>36</v>
      </c>
      <c r="D20" s="17">
        <v>25</v>
      </c>
      <c r="E20" s="18">
        <v>150</v>
      </c>
      <c r="F20" s="19" t="s">
        <v>22</v>
      </c>
      <c r="G20" s="20" t="s">
        <v>23</v>
      </c>
      <c r="H20" s="20" t="s">
        <v>38</v>
      </c>
      <c r="I20" s="20" t="s">
        <v>23</v>
      </c>
      <c r="J20" s="20"/>
      <c r="K20" s="20"/>
      <c r="L20" s="20"/>
      <c r="M20" s="20"/>
      <c r="N20" s="20"/>
      <c r="O20" s="20"/>
      <c r="P20" s="20"/>
      <c r="Q20" s="20"/>
      <c r="R20" s="20"/>
    </row>
    <row r="21" spans="2:18">
      <c r="B21" s="15" t="s">
        <v>39</v>
      </c>
      <c r="C21" s="16" t="s">
        <v>40</v>
      </c>
      <c r="D21" s="17">
        <v>3</v>
      </c>
      <c r="E21" s="18">
        <v>18</v>
      </c>
      <c r="F21" s="19" t="s">
        <v>26</v>
      </c>
      <c r="G21" s="20" t="s">
        <v>23</v>
      </c>
      <c r="H21" s="20" t="s">
        <v>23</v>
      </c>
      <c r="I21" s="20" t="s">
        <v>23</v>
      </c>
      <c r="J21" s="20" t="s">
        <v>23</v>
      </c>
      <c r="K21" s="20"/>
      <c r="L21" s="20"/>
      <c r="M21" s="20"/>
      <c r="N21" s="20"/>
      <c r="O21" s="20"/>
      <c r="P21" s="20"/>
      <c r="Q21" s="20"/>
      <c r="R21" s="20"/>
    </row>
    <row r="22" spans="2:18">
      <c r="B22" s="15" t="s">
        <v>41</v>
      </c>
      <c r="C22" s="16" t="s">
        <v>40</v>
      </c>
      <c r="D22" s="17">
        <v>9</v>
      </c>
      <c r="E22" s="18">
        <v>11</v>
      </c>
      <c r="F22" s="19" t="s">
        <v>26</v>
      </c>
      <c r="G22" s="20" t="s">
        <v>23</v>
      </c>
      <c r="H22" s="20" t="s">
        <v>23</v>
      </c>
      <c r="I22" s="20" t="s">
        <v>23</v>
      </c>
      <c r="J22" s="20" t="s">
        <v>23</v>
      </c>
      <c r="K22" s="20"/>
      <c r="L22" s="20"/>
      <c r="M22" s="20"/>
      <c r="N22" s="20"/>
      <c r="O22" s="20"/>
      <c r="P22" s="20"/>
      <c r="Q22" s="20"/>
      <c r="R22" s="20"/>
    </row>
    <row r="23" spans="2:18">
      <c r="B23" s="15" t="s">
        <v>42</v>
      </c>
      <c r="C23" s="16" t="s">
        <v>43</v>
      </c>
      <c r="D23" s="17">
        <v>10</v>
      </c>
      <c r="E23" s="18">
        <v>30</v>
      </c>
      <c r="F23" s="19" t="s">
        <v>26</v>
      </c>
      <c r="G23" s="20" t="s">
        <v>23</v>
      </c>
      <c r="H23" s="20" t="s">
        <v>23</v>
      </c>
      <c r="I23" s="20" t="s">
        <v>23</v>
      </c>
      <c r="J23" s="20" t="s">
        <v>23</v>
      </c>
      <c r="K23" s="20"/>
      <c r="L23" s="20"/>
      <c r="M23" s="20"/>
      <c r="N23" s="20"/>
      <c r="O23" s="20"/>
      <c r="P23" s="20"/>
      <c r="Q23" s="20"/>
      <c r="R23" s="20"/>
    </row>
    <row r="24" spans="2:18">
      <c r="B24" s="15" t="s">
        <v>44</v>
      </c>
      <c r="C24" s="16" t="s">
        <v>40</v>
      </c>
      <c r="D24" s="17">
        <v>20</v>
      </c>
      <c r="E24" s="18">
        <v>3</v>
      </c>
      <c r="F24" s="19" t="s">
        <v>26</v>
      </c>
      <c r="G24" s="20" t="s">
        <v>23</v>
      </c>
      <c r="H24" s="20" t="s">
        <v>23</v>
      </c>
      <c r="I24" s="20" t="s">
        <v>23</v>
      </c>
      <c r="J24" s="20"/>
      <c r="K24" s="20"/>
      <c r="L24" s="20"/>
      <c r="M24" s="20"/>
      <c r="N24" s="20"/>
      <c r="O24" s="20"/>
      <c r="P24" s="20"/>
      <c r="Q24" s="20"/>
      <c r="R24" s="20"/>
    </row>
    <row r="25" spans="2:18">
      <c r="B25" s="15" t="s">
        <v>45</v>
      </c>
      <c r="C25" s="16" t="s">
        <v>46</v>
      </c>
      <c r="D25" s="17">
        <v>2</v>
      </c>
      <c r="E25" s="18">
        <v>300</v>
      </c>
      <c r="F25" s="19" t="s">
        <v>26</v>
      </c>
      <c r="G25" s="20" t="s">
        <v>23</v>
      </c>
      <c r="H25" s="20" t="s">
        <v>23</v>
      </c>
      <c r="I25" s="20" t="s">
        <v>23</v>
      </c>
      <c r="J25" s="20" t="s">
        <v>23</v>
      </c>
      <c r="K25" s="20"/>
      <c r="L25" s="20"/>
      <c r="M25" s="20"/>
      <c r="N25" s="20"/>
      <c r="O25" s="20"/>
      <c r="P25" s="20"/>
      <c r="Q25" s="20"/>
      <c r="R25" s="20"/>
    </row>
    <row r="26" spans="2:18">
      <c r="B26" s="21"/>
      <c r="C26" s="21"/>
      <c r="D26" s="22"/>
      <c r="E26" s="18"/>
      <c r="F26" s="2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2:18">
      <c r="B27" s="21"/>
      <c r="C27" s="21"/>
      <c r="D27" s="22"/>
      <c r="E27" s="18"/>
      <c r="F27" s="21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2:18">
      <c r="B28" s="21"/>
      <c r="C28" s="21"/>
      <c r="D28" s="22"/>
      <c r="E28" s="18"/>
      <c r="F28" s="21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2:18">
      <c r="B29" s="21"/>
      <c r="C29" s="21"/>
      <c r="D29" s="22"/>
      <c r="E29" s="18"/>
      <c r="F29" s="21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2:18">
      <c r="B30" s="21"/>
      <c r="C30" s="21"/>
      <c r="D30" s="22"/>
      <c r="E30" s="18"/>
      <c r="F30" s="21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2:18">
      <c r="B31" s="21"/>
      <c r="C31" s="21"/>
      <c r="D31" s="22"/>
      <c r="E31" s="18"/>
      <c r="F31" s="2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2:18">
      <c r="B32" s="21"/>
      <c r="C32" s="21"/>
      <c r="D32" s="22"/>
      <c r="E32" s="18"/>
      <c r="F32" s="21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2:18">
      <c r="B33" s="21"/>
      <c r="C33" s="21"/>
      <c r="D33" s="22"/>
      <c r="E33" s="18"/>
      <c r="F33" s="21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>
      <c r="B34" s="21"/>
      <c r="C34" s="21"/>
      <c r="D34" s="22"/>
      <c r="E34" s="18"/>
      <c r="F34" s="21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2:18">
      <c r="B35" s="21"/>
      <c r="C35" s="21"/>
      <c r="D35" s="22"/>
      <c r="E35" s="18"/>
      <c r="F35" s="21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2:18">
      <c r="B36" s="21"/>
      <c r="C36" s="21"/>
      <c r="D36" s="22"/>
      <c r="E36" s="18"/>
      <c r="F36" s="21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2:18">
      <c r="B37" s="21"/>
      <c r="C37" s="21"/>
      <c r="D37" s="22"/>
      <c r="E37" s="18"/>
      <c r="F37" s="21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2:18">
      <c r="B38" s="21"/>
      <c r="C38" s="21"/>
      <c r="D38" s="22"/>
      <c r="E38" s="18"/>
      <c r="F38" s="21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2:18">
      <c r="B39" s="21"/>
      <c r="C39" s="21"/>
      <c r="D39" s="22"/>
      <c r="E39" s="18"/>
      <c r="F39" s="21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spans="2:18">
      <c r="B40" s="21"/>
      <c r="C40" s="21"/>
      <c r="D40" s="22"/>
      <c r="E40" s="18"/>
      <c r="F40" s="21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spans="2:18">
      <c r="B41" s="23" t="s">
        <v>47</v>
      </c>
      <c r="C41" s="23"/>
      <c r="D41" s="23"/>
      <c r="E41" s="23"/>
      <c r="F41" s="23"/>
      <c r="G41" s="24">
        <f>SUM('Bill Tracker'!$E$11:$E$40)-SUMIFS('Bill Tracker'!$E$11:$E$40,'Bill Tracker'!$G$11:$G$40,"Skip")</f>
        <v>0</v>
      </c>
      <c r="H41" s="24">
        <f>SUM('Bill Tracker'!$E$11:$E$40)-SUMIFS('Bill Tracker'!$E$11:$E$40,'Bill Tracker'!$H$11:$H$40,"Skip")</f>
        <v>0</v>
      </c>
      <c r="I41" s="24">
        <f>SUM('Bill Tracker'!$E$11:$E$40)-SUMIFS('Bill Tracker'!$E$11:$E$40,'Bill Tracker'!$I$11:$I$40,"Skip")</f>
        <v>0</v>
      </c>
      <c r="J41" s="24">
        <f>SUM('Bill Tracker'!$E$11:$E$40)-SUMIFS('Bill Tracker'!$E$11:$E$40,'Bill Tracker'!$J$11:$J$40,"Skip")</f>
        <v>0</v>
      </c>
      <c r="K41" s="24">
        <f>SUM('Bill Tracker'!$E$11:$E$40)-SUMIFS('Bill Tracker'!$E$11:$E$40,'Bill Tracker'!$K$11:$K$40,"Skip")</f>
        <v>0</v>
      </c>
      <c r="L41" s="24">
        <f>SUM('Bill Tracker'!$E$11:$E$40)-SUMIFS('Bill Tracker'!$E$11:$E$40,'Bill Tracker'!$L$11:$L$40,"Skip")</f>
        <v>0</v>
      </c>
      <c r="M41" s="24">
        <f>SUM('Bill Tracker'!$E$11:$E$40)-SUMIFS('Bill Tracker'!$E$11:$E$40,'Bill Tracker'!$M$11:$M$40,"Skip")</f>
        <v>0</v>
      </c>
      <c r="N41" s="24">
        <f>SUM('Bill Tracker'!$E$11:$E$40)-SUMIFS('Bill Tracker'!$E$11:$E$40,'Bill Tracker'!$N$11:$N$40,"Skip")</f>
        <v>0</v>
      </c>
      <c r="O41" s="24">
        <f>SUM('Bill Tracker'!$E$11:$E$40)-SUMIFS('Bill Tracker'!$E$11:$E$40,'Bill Tracker'!$O$11:$O$40,"Skip")</f>
        <v>0</v>
      </c>
      <c r="P41" s="24">
        <f>SUM('Bill Tracker'!$E$11:$E$40)-SUMIFS('Bill Tracker'!$E$11:$E$40,'Bill Tracker'!$P$11:$P$40,"Skip")</f>
        <v>0</v>
      </c>
      <c r="Q41" s="24">
        <f>SUM('Bill Tracker'!$E$11:$E$40)-SUMIFS('Bill Tracker'!$E$11:$E$40,'Bill Tracker'!$Q$11:$Q$40,"Skip")</f>
        <v>0</v>
      </c>
      <c r="R41" s="24">
        <f>SUM('Bill Tracker'!$E$11:$E$40)-SUMIFS('Bill Tracker'!$E$11:$E$40,'Bill Tracker'!$R$11:$R$40,"Skip")</f>
        <v>0</v>
      </c>
    </row>
    <row r="42" spans="2:18">
      <c r="B42" s="25" t="s">
        <v>23</v>
      </c>
      <c r="C42" s="26"/>
      <c r="D42" s="26"/>
      <c r="E42" s="26"/>
      <c r="F42" s="26"/>
      <c r="G42" s="27">
        <f>SUMIFS('Bill Tracker'!$E$11:$E$40,'Bill Tracker'!$G$11:$G$40,"Paid")+SUMIFS('Bill Tracker'!$E$11:$E$40,'Bill Tracker'!$G$11:$G$40,"Late")</f>
        <v>0</v>
      </c>
      <c r="H42" s="27">
        <f>SUMIFS('Bill Tracker'!$E$11:$E$40,'Bill Tracker'!$H$11:$H$40,"Paid")+SUMIFS('Bill Tracker'!$E$11:$E$40,'Bill Tracker'!$H$11:$H$40,"Late")</f>
        <v>0</v>
      </c>
      <c r="I42" s="27">
        <f>SUMIFS('Bill Tracker'!$E$11:$E$40,'Bill Tracker'!$I$11:$I$40,"Paid")+SUMIFS('Bill Tracker'!$E$11:$E$40,'Bill Tracker'!$I$11:$I$40,"Late")</f>
        <v>0</v>
      </c>
      <c r="J42" s="27">
        <f>SUMIFS('Bill Tracker'!$E$11:$E$40,'Bill Tracker'!$J$11:$J$40,"Paid")+SUMIFS('Bill Tracker'!$E$11:$E$40,'Bill Tracker'!$J$11:$J$40,"Late")</f>
        <v>0</v>
      </c>
      <c r="K42" s="27">
        <f>SUMIFS('Bill Tracker'!$E$11:$E$40,'Bill Tracker'!$K$11:$K$40,"Paid")+SUMIFS('Bill Tracker'!$E$11:$E$40,'Bill Tracker'!$K$11:$K$40,"Late")</f>
        <v>0</v>
      </c>
      <c r="L42" s="27">
        <f>SUMIFS('Bill Tracker'!$E$11:$E$40,'Bill Tracker'!$L$11:$L$40,"Paid")+SUMIFS('Bill Tracker'!$E$11:$E$40,'Bill Tracker'!$L$11:$L$40,"Late")</f>
        <v>0</v>
      </c>
      <c r="M42" s="27">
        <f>SUMIFS('Bill Tracker'!$E$11:$E$40,'Bill Tracker'!$M$11:$M$40,"Paid")+SUMIFS('Bill Tracker'!$E$11:$E$40,'Bill Tracker'!$M$11:$M$40,"Late")</f>
        <v>0</v>
      </c>
      <c r="N42" s="27">
        <f>SUMIFS('Bill Tracker'!$E$11:$E$40,'Bill Tracker'!$N$11:$N$40,"Paid")+SUMIFS('Bill Tracker'!$E$11:$E$40,'Bill Tracker'!$N$11:$N$40,"Late")</f>
        <v>0</v>
      </c>
      <c r="O42" s="27">
        <f>SUMIFS('Bill Tracker'!$E$11:$E$40,'Bill Tracker'!$O$11:$O$40,"Paid")+SUMIFS('Bill Tracker'!$E$11:$E$40,'Bill Tracker'!$O$11:$O$40,"Late")</f>
        <v>0</v>
      </c>
      <c r="P42" s="27">
        <f>SUMIFS('Bill Tracker'!$E$11:$E$40,'Bill Tracker'!$P$11:$P$40,"Paid")+SUMIFS('Bill Tracker'!$E$11:$E$40,'Bill Tracker'!$P$11:$P$40,"Late")</f>
        <v>0</v>
      </c>
      <c r="Q42" s="27">
        <f>SUMIFS('Bill Tracker'!$E$11:$E$40,'Bill Tracker'!$Q$11:$Q$40,"Paid")+SUMIFS('Bill Tracker'!$E$11:$E$40,'Bill Tracker'!$Q$11:$Q$40,"Late")</f>
        <v>0</v>
      </c>
      <c r="R42" s="27">
        <f>SUMIFS('Bill Tracker'!$E$11:$E$40,'Bill Tracker'!$R$11:$R$40,"Paid")+SUMIFS('Bill Tracker'!$E$11:$E$40,'Bill Tracker'!$R$11:$R$40,"Late")</f>
        <v>0</v>
      </c>
    </row>
    <row r="43" spans="2:18">
      <c r="B43" s="23" t="s">
        <v>48</v>
      </c>
      <c r="C43" s="23"/>
      <c r="D43" s="23"/>
      <c r="E43" s="23"/>
      <c r="F43" s="23"/>
      <c r="G43" s="24">
        <f>G41-G42</f>
        <v>0</v>
      </c>
      <c r="H43" s="24">
        <f>H41-H42</f>
        <v>0</v>
      </c>
      <c r="I43" s="24">
        <f>I41-I42</f>
        <v>0</v>
      </c>
      <c r="J43" s="24">
        <f>J41-J42</f>
        <v>0</v>
      </c>
      <c r="K43" s="24">
        <f>K41-K42</f>
        <v>0</v>
      </c>
      <c r="L43" s="24">
        <f>L41-L42</f>
        <v>0</v>
      </c>
      <c r="M43" s="24">
        <f>M41-M42</f>
        <v>0</v>
      </c>
      <c r="N43" s="24">
        <f>N41-N42</f>
        <v>0</v>
      </c>
      <c r="O43" s="24">
        <f>O41-O42</f>
        <v>0</v>
      </c>
      <c r="P43" s="24">
        <f>P41-P42</f>
        <v>0</v>
      </c>
      <c r="Q43" s="24">
        <f>Q41-Q42</f>
        <v>0</v>
      </c>
      <c r="R43" s="24">
        <f>R41-R42</f>
        <v>0</v>
      </c>
    </row>
    <row r="45" spans="2:18">
      <c r="B45" s="28" t="s">
        <v>54</v>
      </c>
    </row>
  </sheetData>
  <mergeCells count="8">
    <mergeCell ref="C6:D6"/>
    <mergeCell ref="C7:D7"/>
    <mergeCell ref="E6:F6"/>
    <mergeCell ref="E7:F7"/>
    <mergeCell ref="G6:I6"/>
    <mergeCell ref="G7:I7"/>
    <mergeCell ref="J6:M6"/>
    <mergeCell ref="J7:M7"/>
  </mergeCells>
  <conditionalFormatting sqref="G11:R40">
    <cfRule type="cellIs" dxfId="0" priority="1" operator="equal">
      <formula>"Paid"</formula>
    </cfRule>
    <cfRule type="cellIs" dxfId="1" priority="2" operator="equal">
      <formula>"Late"</formula>
    </cfRule>
    <cfRule type="cellIs" dxfId="2" priority="3" operator="equal">
      <formula>"Skip"</formula>
    </cfRule>
    <cfRule type="expression" dxfId="3" priority="4">
      <formula>AND(G11="",$B11&lt;&gt;"",DATE($C$4,COLUMN(G11)-6,MIN(31,N($D11)))&lt;TODAY())</formula>
    </cfRule>
  </conditionalFormatting>
  <conditionalFormatting sqref="G43:R43">
    <cfRule type="cellIs" dxfId="4" priority="5" operator="equal">
      <formula>0</formula>
    </cfRule>
  </conditionalFormatting>
  <dataValidations count="3">
    <dataValidation type="list" errorStyle="warning" allowBlank="1" showInputMessage="1" showErrorMessage="1" sqref="G11:R40">
      <formula1>"Paid,Late,Skip"</formula1>
    </dataValidation>
    <dataValidation type="list" allowBlank="1" showInputMessage="1" showErrorMessage="1" sqref="F11:F40">
      <formula1>"Yes,No"</formula1>
    </dataValidation>
    <dataValidation type="whole" allowBlank="1" showInputMessage="1" showErrorMessage="1" sqref="D11:D40">
      <formula1>1</formula1>
      <formula2>31</formula2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0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9" t="s">
        <v>55</v>
      </c>
    </row>
    <row r="3" spans="2:3" ht="34" customHeight="1">
      <c r="B3" s="30" t="s">
        <v>56</v>
      </c>
      <c r="C3" s="30"/>
    </row>
    <row r="5" spans="2:3">
      <c r="B5" s="4" t="s">
        <v>57</v>
      </c>
    </row>
    <row r="6" spans="2:3" ht="36" customHeight="1">
      <c r="B6" s="31">
        <v>1</v>
      </c>
      <c r="C6" s="32" t="s">
        <v>58</v>
      </c>
    </row>
    <row r="7" spans="2:3" ht="21" customHeight="1">
      <c r="B7" s="31">
        <v>2</v>
      </c>
      <c r="C7" s="32" t="s">
        <v>59</v>
      </c>
    </row>
    <row r="8" spans="2:3" ht="36" customHeight="1">
      <c r="B8" s="31">
        <v>3</v>
      </c>
      <c r="C8" s="32" t="s">
        <v>60</v>
      </c>
    </row>
    <row r="9" spans="2:3" ht="21" customHeight="1">
      <c r="B9" s="31">
        <v>4</v>
      </c>
      <c r="C9" s="32" t="s">
        <v>61</v>
      </c>
    </row>
    <row r="11" spans="2:3">
      <c r="B11" s="4" t="s">
        <v>62</v>
      </c>
    </row>
    <row r="12" spans="2:3">
      <c r="B12" s="21"/>
      <c r="C12" s="1" t="s">
        <v>63</v>
      </c>
    </row>
    <row r="13" spans="2:3">
      <c r="B13" s="33"/>
      <c r="C13" s="1" t="s">
        <v>64</v>
      </c>
    </row>
    <row r="15" spans="2:3">
      <c r="B15" s="4" t="s">
        <v>65</v>
      </c>
    </row>
    <row r="16" spans="2:3" ht="21" customHeight="1">
      <c r="B16" s="34" t="s">
        <v>66</v>
      </c>
      <c r="C16" s="32" t="s">
        <v>67</v>
      </c>
    </row>
    <row r="17" spans="2:3" ht="36" customHeight="1">
      <c r="B17" s="34" t="s">
        <v>66</v>
      </c>
      <c r="C17" s="32" t="s">
        <v>68</v>
      </c>
    </row>
    <row r="19" spans="2:3">
      <c r="B19" s="35" t="s">
        <v>69</v>
      </c>
    </row>
    <row r="20" spans="2:3">
      <c r="B20" s="35" t="s">
        <v>70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Bill Tracker</vt:lpstr>
      <vt:lpstr>How to use</vt:lpstr>
      <vt:lpstr>'Bill Tracker'!Print_Area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bill-tracker-spreadsheet-2027.xlsx</dc:title>
  <dc:creator>NiftyShelf</dc:creator>
  <dc:description>Free template from niftyshelf.com</dc:description>
  <cp:lastModifiedBy>NiftyShelf</cp:lastModifiedBy>
  <dcterms:created xsi:type="dcterms:W3CDTF">2026-10-21T23:02:40Z</dcterms:created>
  <dcterms:modified xsi:type="dcterms:W3CDTF">2026-10-21T23:02:40Z</dcterms:modified>
</cp:coreProperties>
</file>