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'Invoice'!$A$1:$G$56</definedName>
    <definedName name="_xlnm.Print_Area" localSheetId="1">'How to use'!$A$1:$C$15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0 &quot;days&quot;"/>
    <numFmt numFmtId="167" formatCode="#,##0.##"/>
    <numFmt numFmtId="168" formatCode="&quot;$&quot;#,##0.00"/>
  </numFmts>
  <fonts count="20">
    <font>
      <name val="Calibri"/>
      <family val="2"/>
      <color theme="1"/>
      <sz val="11"/>
      <scheme val="minor"/>
    </font>
    <font>
      <name val="Arial"/>
      <b val="1"/>
      <color rgb="00111827"/>
      <sz val="18"/>
    </font>
    <font>
      <name val="Arial"/>
      <b val="1"/>
      <color rgb="00C2410C"/>
      <sz val="26"/>
    </font>
    <font>
      <name val="Arial"/>
      <color rgb="00374151"/>
      <sz val="9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b val="1"/>
      <color rgb="00C2410C"/>
      <sz val="8"/>
    </font>
    <font>
      <name val="Arial"/>
      <b val="1"/>
      <color rgb="00FFFFFF"/>
      <sz val="8"/>
    </font>
    <font>
      <name val="Arial"/>
      <color rgb="00111827"/>
      <sz val="10"/>
    </font>
    <font>
      <name val="Arial"/>
      <b val="1"/>
      <color rgb="00374151"/>
      <sz val="9"/>
    </font>
    <font>
      <name val="Arial"/>
      <b val="1"/>
      <color rgb="00FFFFFF"/>
      <sz val="11"/>
    </font>
    <font>
      <name val="Arial"/>
      <b val="1"/>
      <color rgb="00FFFFFF"/>
      <sz val="13"/>
    </font>
    <font>
      <name val="Arial"/>
      <b val="1"/>
      <color rgb="00C2410C"/>
      <sz val="11"/>
    </font>
    <font>
      <name val="Arial"/>
      <color rgb="006B7280"/>
      <sz val="8"/>
    </font>
    <font>
      <name val="Arial"/>
      <b val="1"/>
      <color rgb="00111827"/>
      <sz val="16"/>
    </font>
    <font>
      <name val="Arial"/>
      <color rgb="006B7280"/>
      <sz val="9"/>
    </font>
    <font>
      <name val="Arial"/>
      <b val="1"/>
      <color rgb="00C2410C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F4F7FD"/>
        <bgColor rgb="00F4F7FD"/>
      </patternFill>
    </fill>
    <fill>
      <patternFill patternType="solid">
        <fgColor rgb="00111827"/>
        <bgColor rgb="00111827"/>
      </patternFill>
    </fill>
    <fill>
      <patternFill patternType="solid">
        <fgColor rgb="00C2410C"/>
        <bgColor rgb="00C2410C"/>
      </patternFill>
    </fill>
  </fills>
  <borders count="4">
    <border>
      <left/>
      <right/>
      <top/>
      <bottom/>
      <diagonal/>
    </border>
    <border>
      <bottom style="medium">
        <color rgb="00C2410C"/>
      </bottom>
    </border>
    <border>
      <bottom style="thin">
        <color rgb="00E5E7EB"/>
      </bottom>
    </border>
    <border>
      <bottom style="thin">
        <color rgb="00374151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 indent="1"/>
    </xf>
    <xf numFmtId="0" fontId="5" fillId="2" borderId="0" applyAlignment="1" pivotButton="0" quotePrefix="0" xfId="0">
      <alignment horizontal="right" vertical="center" indent="1"/>
    </xf>
    <xf numFmtId="165" fontId="5" fillId="2" borderId="0" applyAlignment="1" pivotButton="0" quotePrefix="0" xfId="0">
      <alignment horizontal="right" vertical="center" indent="1"/>
    </xf>
    <xf numFmtId="166" fontId="5" fillId="2" borderId="0" applyAlignment="1" pivotButton="0" quotePrefix="0" xfId="0">
      <alignment horizontal="right" vertical="center" indent="1"/>
    </xf>
    <xf numFmtId="165" fontId="5" fillId="0" borderId="0" applyAlignment="1" pivotButton="0" quotePrefix="0" xfId="0">
      <alignment horizontal="right" vertical="center" indent="1"/>
    </xf>
    <xf numFmtId="0" fontId="0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center"/>
    </xf>
    <xf numFmtId="0" fontId="7" fillId="3" borderId="0" applyAlignment="1" pivotButton="0" quotePrefix="0" xfId="0">
      <alignment horizontal="left" vertical="center" wrapText="1" indent="1"/>
    </xf>
    <xf numFmtId="0" fontId="7" fillId="3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right" vertical="center" wrapText="1" indent="1"/>
    </xf>
    <xf numFmtId="0" fontId="8" fillId="0" borderId="2" applyAlignment="1" pivotButton="0" quotePrefix="0" xfId="0">
      <alignment horizontal="left" vertical="center" indent="1"/>
    </xf>
    <xf numFmtId="167" fontId="8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8" fontId="8" fillId="0" borderId="2" applyAlignment="1" pivotButton="0" quotePrefix="0" xfId="0">
      <alignment horizontal="right" vertical="center" indent="1"/>
    </xf>
    <xf numFmtId="0" fontId="9" fillId="0" borderId="0" applyAlignment="1" pivotButton="0" quotePrefix="0" xfId="0">
      <alignment horizontal="right" vertical="center" indent="1"/>
    </xf>
    <xf numFmtId="168" fontId="5" fillId="0" borderId="0" applyAlignment="1" pivotButton="0" quotePrefix="0" xfId="0">
      <alignment horizontal="right" vertical="center" indent="1"/>
    </xf>
    <xf numFmtId="0" fontId="3" fillId="0" borderId="2" applyAlignment="1" pivotButton="0" quotePrefix="0" xfId="0">
      <alignment horizontal="right" vertical="center" indent="1"/>
    </xf>
    <xf numFmtId="0" fontId="0" fillId="0" borderId="2" pivotButton="0" quotePrefix="0" xfId="0"/>
    <xf numFmtId="168" fontId="8" fillId="0" borderId="2" applyAlignment="1" pivotButton="0" quotePrefix="0" xfId="0">
      <alignment horizontal="right" vertical="center" indent="1"/>
    </xf>
    <xf numFmtId="0" fontId="3" fillId="0" borderId="0" applyAlignment="1" pivotButton="0" quotePrefix="0" xfId="0">
      <alignment vertical="top" wrapText="1" indent="1"/>
    </xf>
    <xf numFmtId="10" fontId="8" fillId="2" borderId="2" applyAlignment="1" pivotButton="0" quotePrefix="0" xfId="0">
      <alignment horizontal="right" vertical="center" indent="1"/>
    </xf>
    <xf numFmtId="168" fontId="8" fillId="2" borderId="2" applyAlignment="1" pivotButton="0" quotePrefix="0" xfId="0">
      <alignment horizontal="right" vertical="center" indent="1"/>
    </xf>
    <xf numFmtId="0" fontId="9" fillId="0" borderId="2" applyAlignment="1" pivotButton="0" quotePrefix="0" xfId="0">
      <alignment horizontal="right" vertical="center" indent="1"/>
    </xf>
    <xf numFmtId="168" fontId="5" fillId="0" borderId="2" applyAlignment="1" pivotButton="0" quotePrefix="0" xfId="0">
      <alignment horizontal="right" vertical="center" indent="1"/>
    </xf>
    <xf numFmtId="0" fontId="10" fillId="4" borderId="0" applyAlignment="1" pivotButton="0" quotePrefix="0" xfId="0">
      <alignment horizontal="right" vertical="center" indent="1"/>
    </xf>
    <xf numFmtId="0" fontId="0" fillId="4" borderId="0" pivotButton="0" quotePrefix="0" xfId="0"/>
    <xf numFmtId="168" fontId="11" fillId="4" borderId="0" applyAlignment="1" pivotButton="0" quotePrefix="0" xfId="0">
      <alignment horizontal="right" vertical="center" indent="1"/>
    </xf>
    <xf numFmtId="0" fontId="0" fillId="0" borderId="3" pivotButton="0" quotePrefix="0" xfId="0"/>
    <xf numFmtId="0" fontId="4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horizontal="right" vertical="top" indent="1"/>
    </xf>
    <xf numFmtId="0" fontId="17" fillId="0" borderId="0" applyAlignment="1" pivotButton="0" quotePrefix="0" xfId="0">
      <alignment vertical="top" wrapText="1"/>
    </xf>
    <xf numFmtId="0" fontId="18" fillId="2" borderId="0" applyAlignment="1" pivotButton="0" quotePrefix="0" xfId="0">
      <alignment vertical="center"/>
    </xf>
    <xf numFmtId="0" fontId="15" fillId="0" borderId="0" applyAlignment="1" pivotButton="0" quotePrefix="0" xfId="0">
      <alignment vertical="top" wrapText="1"/>
    </xf>
    <xf numFmtId="0" fontId="19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56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42" customWidth="1" min="2" max="2"/>
    <col width="10" customWidth="1" min="3" max="3"/>
    <col width="8" customWidth="1" min="4" max="4"/>
    <col width="13" customWidth="1" min="5" max="5"/>
    <col width="15" customWidth="1" min="6" max="6"/>
    <col width="2.5" customWidth="1" min="7" max="7"/>
  </cols>
  <sheetData>
    <row r="1" ht="22" customHeight="1"/>
    <row r="2" ht="34" customHeight="1">
      <c r="B2" s="1" t="inlineStr">
        <is>
          <t>Your Contracting Co.</t>
        </is>
      </c>
      <c r="D2" s="2" t="inlineStr">
        <is>
          <t>INVOICE</t>
        </is>
      </c>
    </row>
    <row r="3" ht="16" customHeight="1">
      <c r="B3" s="3" t="inlineStr">
        <is>
          <t>License # 000000  ·  Insured</t>
        </is>
      </c>
    </row>
    <row r="4" ht="18" customHeight="1">
      <c r="B4" s="3" t="inlineStr">
        <is>
          <t>123 Main Street, Springfield, ST 12345</t>
        </is>
      </c>
      <c r="D4" s="4" t="inlineStr">
        <is>
          <t>INVOICE #</t>
        </is>
      </c>
      <c r="F4" s="5" t="inlineStr">
        <is>
          <t>INV-2027-031</t>
        </is>
      </c>
    </row>
    <row r="5" ht="18" customHeight="1">
      <c r="B5" s="3" t="inlineStr">
        <is>
          <t>(555) 123-4567  ·  office@yourco.com</t>
        </is>
      </c>
      <c r="D5" s="4" t="inlineStr">
        <is>
          <t>INVOICE DATE</t>
        </is>
      </c>
      <c r="F5" s="6" t="n">
        <v>46430</v>
      </c>
    </row>
    <row r="6" ht="18" customHeight="1">
      <c r="D6" s="4" t="inlineStr">
        <is>
          <t>TERMS</t>
        </is>
      </c>
      <c r="F6" s="7" t="n">
        <v>15</v>
      </c>
    </row>
    <row r="7" ht="18" customHeight="1">
      <c r="D7" s="4" t="inlineStr">
        <is>
          <t>DUE DATE</t>
        </is>
      </c>
      <c r="F7" s="8">
        <f>IF(F5="","",F5+N(F6))</f>
        <v/>
      </c>
    </row>
    <row r="9" ht="6" customHeight="1">
      <c r="B9" s="9" t="n"/>
      <c r="C9" s="9" t="n"/>
      <c r="D9" s="9" t="n"/>
      <c r="E9" s="9" t="n"/>
      <c r="F9" s="9" t="n"/>
    </row>
    <row r="11" ht="18" customHeight="1">
      <c r="B11" s="10" t="inlineStr">
        <is>
          <t>BILL TO</t>
        </is>
      </c>
      <c r="C11" s="10" t="inlineStr">
        <is>
          <t>JOB SITE</t>
        </is>
      </c>
    </row>
    <row r="12" ht="17" customHeight="1">
      <c r="B12" s="11" t="inlineStr">
        <is>
          <t>Client Name</t>
        </is>
      </c>
      <c r="C12" s="11" t="inlineStr">
        <is>
          <t>Bathroom remodel</t>
        </is>
      </c>
    </row>
    <row r="13" ht="17" customHeight="1">
      <c r="B13" s="3" t="inlineStr">
        <is>
          <t>Company</t>
        </is>
      </c>
      <c r="C13" s="3" t="inlineStr">
        <is>
          <t>456 Oak Avenue</t>
        </is>
      </c>
    </row>
    <row r="14" ht="17" customHeight="1">
      <c r="B14" s="3" t="inlineStr">
        <is>
          <t>Street address</t>
        </is>
      </c>
      <c r="C14" s="3" t="inlineStr">
        <is>
          <t>Springfield, ST 12345</t>
        </is>
      </c>
    </row>
    <row r="15" ht="17" customHeight="1">
      <c r="B15" s="3" t="inlineStr">
        <is>
          <t>City, State ZIP</t>
        </is>
      </c>
      <c r="C15" s="3" t="inlineStr">
        <is>
          <t>Work dates: Feb 1 – Feb 10, 2027</t>
        </is>
      </c>
    </row>
    <row r="16" ht="17" customHeight="1">
      <c r="B16" s="3" t="inlineStr">
        <is>
          <t>client@email.com</t>
        </is>
      </c>
    </row>
    <row r="18" ht="18" customHeight="1">
      <c r="B18" s="12" t="inlineStr">
        <is>
          <t>LABOR</t>
        </is>
      </c>
    </row>
    <row r="19" ht="22" customHeight="1">
      <c r="B19" s="13" t="inlineStr">
        <is>
          <t>DESCRIPTION</t>
        </is>
      </c>
      <c r="C19" s="14" t="inlineStr">
        <is>
          <t>QTY / HRS</t>
        </is>
      </c>
      <c r="D19" s="14" t="inlineStr">
        <is>
          <t>UNIT</t>
        </is>
      </c>
      <c r="E19" s="15" t="inlineStr">
        <is>
          <t>RATE</t>
        </is>
      </c>
      <c r="F19" s="15" t="inlineStr">
        <is>
          <t>AMOUNT</t>
        </is>
      </c>
    </row>
    <row r="20" ht="21" customHeight="1">
      <c r="B20" s="16" t="inlineStr">
        <is>
          <t>Demo &amp; haul-away, existing bathroom tile</t>
        </is>
      </c>
      <c r="C20" s="17" t="n">
        <v>6</v>
      </c>
      <c r="D20" s="18" t="inlineStr">
        <is>
          <t>hr</t>
        </is>
      </c>
      <c r="E20" s="19" t="n">
        <v>65</v>
      </c>
      <c r="F20" s="19">
        <f>IF(AND(C20="",E20=""),"",N(C20)*N(E20))</f>
        <v/>
      </c>
    </row>
    <row r="21" ht="21" customHeight="1">
      <c r="B21" s="16" t="inlineStr">
        <is>
          <t>Install cement board &amp; waterproofing</t>
        </is>
      </c>
      <c r="C21" s="17" t="n">
        <v>8</v>
      </c>
      <c r="D21" s="18" t="inlineStr">
        <is>
          <t>hr</t>
        </is>
      </c>
      <c r="E21" s="19" t="n">
        <v>65</v>
      </c>
      <c r="F21" s="19">
        <f>IF(AND(C21="",E21=""),"",N(C21)*N(E21))</f>
        <v/>
      </c>
    </row>
    <row r="22" ht="21" customHeight="1">
      <c r="B22" s="16" t="inlineStr">
        <is>
          <t>Tile setting — floor &amp; shower walls</t>
        </is>
      </c>
      <c r="C22" s="17" t="n">
        <v>16</v>
      </c>
      <c r="D22" s="18" t="inlineStr">
        <is>
          <t>hr</t>
        </is>
      </c>
      <c r="E22" s="19" t="n">
        <v>65</v>
      </c>
      <c r="F22" s="19">
        <f>IF(AND(C22="",E22=""),"",N(C22)*N(E22))</f>
        <v/>
      </c>
    </row>
    <row r="23" ht="21" customHeight="1">
      <c r="B23" s="16" t="n"/>
      <c r="C23" s="17" t="n"/>
      <c r="D23" s="18" t="n"/>
      <c r="E23" s="19" t="n"/>
      <c r="F23" s="19">
        <f>IF(AND(C23="",E23=""),"",N(C23)*N(E23))</f>
        <v/>
      </c>
    </row>
    <row r="24" ht="21" customHeight="1">
      <c r="B24" s="16" t="n"/>
      <c r="C24" s="17" t="n"/>
      <c r="D24" s="18" t="n"/>
      <c r="E24" s="19" t="n"/>
      <c r="F24" s="19">
        <f>IF(AND(C24="",E24=""),"",N(C24)*N(E24))</f>
        <v/>
      </c>
    </row>
    <row r="25" ht="21" customHeight="1">
      <c r="B25" s="16" t="n"/>
      <c r="C25" s="17" t="n"/>
      <c r="D25" s="18" t="n"/>
      <c r="E25" s="19" t="n"/>
      <c r="F25" s="19">
        <f>IF(AND(C25="",E25=""),"",N(C25)*N(E25))</f>
        <v/>
      </c>
    </row>
    <row r="26" ht="21" customHeight="1">
      <c r="B26" s="16" t="n"/>
      <c r="C26" s="17" t="n"/>
      <c r="D26" s="18" t="n"/>
      <c r="E26" s="19" t="n"/>
      <c r="F26" s="19">
        <f>IF(AND(C26="",E26=""),"",N(C26)*N(E26))</f>
        <v/>
      </c>
    </row>
    <row r="27" ht="20" customHeight="1">
      <c r="E27" s="20" t="inlineStr">
        <is>
          <t>Labor subtotal</t>
        </is>
      </c>
      <c r="F27" s="21">
        <f>SUM(F20:F26)</f>
        <v/>
      </c>
    </row>
    <row r="29" ht="18" customHeight="1">
      <c r="B29" s="12" t="inlineStr">
        <is>
          <t>MATERIALS</t>
        </is>
      </c>
    </row>
    <row r="30" ht="22" customHeight="1">
      <c r="B30" s="13" t="inlineStr">
        <is>
          <t>ITEM</t>
        </is>
      </c>
      <c r="C30" s="14" t="inlineStr">
        <is>
          <t>QTY</t>
        </is>
      </c>
      <c r="D30" s="14" t="inlineStr">
        <is>
          <t>UNIT</t>
        </is>
      </c>
      <c r="E30" s="15" t="inlineStr">
        <is>
          <t>UNIT COST</t>
        </is>
      </c>
      <c r="F30" s="15" t="inlineStr">
        <is>
          <t>AMOUNT</t>
        </is>
      </c>
    </row>
    <row r="31" ht="21" customHeight="1">
      <c r="B31" s="16" t="inlineStr">
        <is>
          <t>Porcelain tile 12×24</t>
        </is>
      </c>
      <c r="C31" s="17" t="n">
        <v>120</v>
      </c>
      <c r="D31" s="18" t="inlineStr">
        <is>
          <t>sq ft</t>
        </is>
      </c>
      <c r="E31" s="19" t="n">
        <v>4.85</v>
      </c>
      <c r="F31" s="19">
        <f>IF(AND(C31="",E31=""),"",N(C31)*N(E31))</f>
        <v/>
      </c>
    </row>
    <row r="32" ht="21" customHeight="1">
      <c r="B32" s="16" t="inlineStr">
        <is>
          <t>Thinset &amp; grout</t>
        </is>
      </c>
      <c r="C32" s="17" t="n">
        <v>6</v>
      </c>
      <c r="D32" s="18" t="inlineStr">
        <is>
          <t>bag</t>
        </is>
      </c>
      <c r="E32" s="19" t="n">
        <v>28</v>
      </c>
      <c r="F32" s="19">
        <f>IF(AND(C32="",E32=""),"",N(C32)*N(E32))</f>
        <v/>
      </c>
    </row>
    <row r="33" ht="21" customHeight="1">
      <c r="B33" s="16" t="inlineStr">
        <is>
          <t>Waterproofing membrane kit</t>
        </is>
      </c>
      <c r="C33" s="17" t="n">
        <v>1</v>
      </c>
      <c r="D33" s="18" t="inlineStr">
        <is>
          <t>kit</t>
        </is>
      </c>
      <c r="E33" s="19" t="n">
        <v>189</v>
      </c>
      <c r="F33" s="19">
        <f>IF(AND(C33="",E33=""),"",N(C33)*N(E33))</f>
        <v/>
      </c>
    </row>
    <row r="34" ht="21" customHeight="1">
      <c r="B34" s="16" t="n"/>
      <c r="C34" s="17" t="n"/>
      <c r="D34" s="18" t="n"/>
      <c r="E34" s="19" t="n"/>
      <c r="F34" s="19">
        <f>IF(AND(C34="",E34=""),"",N(C34)*N(E34))</f>
        <v/>
      </c>
    </row>
    <row r="35" ht="21" customHeight="1">
      <c r="B35" s="16" t="n"/>
      <c r="C35" s="17" t="n"/>
      <c r="D35" s="18" t="n"/>
      <c r="E35" s="19" t="n"/>
      <c r="F35" s="19">
        <f>IF(AND(C35="",E35=""),"",N(C35)*N(E35))</f>
        <v/>
      </c>
    </row>
    <row r="36" ht="21" customHeight="1">
      <c r="B36" s="16" t="n"/>
      <c r="C36" s="17" t="n"/>
      <c r="D36" s="18" t="n"/>
      <c r="E36" s="19" t="n"/>
      <c r="F36" s="19">
        <f>IF(AND(C36="",E36=""),"",N(C36)*N(E36))</f>
        <v/>
      </c>
    </row>
    <row r="37" ht="21" customHeight="1">
      <c r="B37" s="16" t="n"/>
      <c r="C37" s="17" t="n"/>
      <c r="D37" s="18" t="n"/>
      <c r="E37" s="19" t="n"/>
      <c r="F37" s="19">
        <f>IF(AND(C37="",E37=""),"",N(C37)*N(E37))</f>
        <v/>
      </c>
    </row>
    <row r="38" ht="20" customHeight="1">
      <c r="E38" s="20" t="inlineStr">
        <is>
          <t>Materials subtotal</t>
        </is>
      </c>
      <c r="F38" s="21">
        <f>SUM(F31:F37)</f>
        <v/>
      </c>
    </row>
    <row r="40" ht="20" customHeight="1">
      <c r="B40" s="10" t="inlineStr">
        <is>
          <t>PAYMENT</t>
        </is>
      </c>
      <c r="D40" s="22" t="inlineStr">
        <is>
          <t>Labor</t>
        </is>
      </c>
      <c r="E40" s="23" t="n"/>
      <c r="F40" s="24">
        <f>F27</f>
        <v/>
      </c>
    </row>
    <row r="41" ht="20" customHeight="1">
      <c r="B41" s="25" t="inlineStr">
        <is>
          <t>Check payable to Your Contracting Co. · Bank transfer · Card (3% fee)
Routing 000000000 · Account 0000000000</t>
        </is>
      </c>
      <c r="D41" s="22" t="inlineStr">
        <is>
          <t>Materials</t>
        </is>
      </c>
      <c r="E41" s="23" t="n"/>
      <c r="F41" s="24">
        <f>F38</f>
        <v/>
      </c>
    </row>
    <row r="42" ht="20" customHeight="1">
      <c r="D42" s="22" t="inlineStr">
        <is>
          <t>Tax on materials</t>
        </is>
      </c>
      <c r="E42" s="23" t="n"/>
      <c r="F42" s="26" t="n">
        <v>0.0725</v>
      </c>
    </row>
    <row r="43" ht="20" customHeight="1">
      <c r="D43" s="22" t="inlineStr">
        <is>
          <t>Materials tax</t>
        </is>
      </c>
      <c r="E43" s="23" t="n"/>
      <c r="F43" s="24">
        <f>ROUND(F41*F42,2)</f>
        <v/>
      </c>
    </row>
    <row r="44" ht="20" customHeight="1">
      <c r="D44" s="22" t="inlineStr">
        <is>
          <t>Permits / disposal / other</t>
        </is>
      </c>
      <c r="E44" s="23" t="n"/>
      <c r="F44" s="27" t="n">
        <v>150</v>
      </c>
    </row>
    <row r="45" ht="20" customHeight="1">
      <c r="B45" s="10" t="inlineStr">
        <is>
          <t>WARRANTY &amp; NOTES</t>
        </is>
      </c>
      <c r="D45" s="28" t="inlineStr">
        <is>
          <t>Total</t>
        </is>
      </c>
      <c r="E45" s="23" t="n"/>
      <c r="F45" s="29">
        <f>F40+F41+F43+F44</f>
        <v/>
      </c>
    </row>
    <row r="46" ht="20" customHeight="1">
      <c r="B46" s="25" t="inlineStr">
        <is>
          <t>Workmanship guaranteed for 1 year from completion. Materials carry manufacturer warranty.</t>
        </is>
      </c>
      <c r="D46" s="22" t="inlineStr">
        <is>
          <t>Deposit received</t>
        </is>
      </c>
      <c r="E46" s="23" t="n"/>
      <c r="F46" s="27" t="n">
        <v>1500</v>
      </c>
    </row>
    <row r="47" ht="28" customHeight="1">
      <c r="D47" s="30" t="inlineStr">
        <is>
          <t>Balance due</t>
        </is>
      </c>
      <c r="E47" s="31" t="n"/>
      <c r="F47" s="32">
        <f>F45-F46</f>
        <v/>
      </c>
    </row>
    <row r="48"/>
    <row r="52" ht="30" customHeight="1">
      <c r="B52" s="33" t="n"/>
      <c r="C52" s="33" t="n"/>
      <c r="D52" s="33" t="n"/>
      <c r="E52" s="33" t="n"/>
      <c r="F52" s="33" t="n"/>
    </row>
    <row r="53">
      <c r="B53" s="34" t="inlineStr">
        <is>
          <t>CUSTOMER SIGNATURE — WORK ACCEPTED</t>
        </is>
      </c>
      <c r="D53" s="34" t="inlineStr">
        <is>
          <t>DATE</t>
        </is>
      </c>
    </row>
    <row r="55" ht="26" customHeight="1">
      <c r="B55" s="35" t="inlineStr">
        <is>
          <t>Thank you for your business!</t>
        </is>
      </c>
    </row>
    <row r="56">
      <c r="B56" s="36" t="inlineStr">
        <is>
          <t>Questions about this invoice? Reply to the email it came with or call us.</t>
        </is>
      </c>
    </row>
  </sheetData>
  <mergeCells count="36">
    <mergeCell ref="D2:F2"/>
    <mergeCell ref="B3:C3"/>
    <mergeCell ref="B15"/>
    <mergeCell ref="B41:C43"/>
    <mergeCell ref="D46:E46"/>
    <mergeCell ref="D40:E40"/>
    <mergeCell ref="D53:F53"/>
    <mergeCell ref="D45:E45"/>
    <mergeCell ref="B56:F56"/>
    <mergeCell ref="C13:F13"/>
    <mergeCell ref="D6:E6"/>
    <mergeCell ref="B2:C2"/>
    <mergeCell ref="B46:C48"/>
    <mergeCell ref="B16"/>
    <mergeCell ref="C15:F15"/>
    <mergeCell ref="D41:E41"/>
    <mergeCell ref="B53:C53"/>
    <mergeCell ref="C14:F14"/>
    <mergeCell ref="D47:E47"/>
    <mergeCell ref="D7:E7"/>
    <mergeCell ref="B12"/>
    <mergeCell ref="D43:E43"/>
    <mergeCell ref="B11"/>
    <mergeCell ref="D4:E4"/>
    <mergeCell ref="B40:C40"/>
    <mergeCell ref="B14"/>
    <mergeCell ref="B55:F55"/>
    <mergeCell ref="B13"/>
    <mergeCell ref="D42:E42"/>
    <mergeCell ref="B5:C5"/>
    <mergeCell ref="C12:F12"/>
    <mergeCell ref="D5:E5"/>
    <mergeCell ref="B45:C45"/>
    <mergeCell ref="C11:F11"/>
    <mergeCell ref="D44:E44"/>
    <mergeCell ref="B4:C4"/>
  </mergeCells>
  <printOptions horizontalCentered="1"/>
  <pageMargins left="0.4" right="0.4" top="0.45" bottom="0.4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7" t="inlineStr">
        <is>
          <t>How to use this contractor invoice</t>
        </is>
      </c>
    </row>
    <row r="3">
      <c r="B3" s="38" t="inlineStr">
        <is>
          <t>Quick guide</t>
        </is>
      </c>
    </row>
    <row r="5" ht="18" customHeight="1">
      <c r="B5" s="39" t="n">
        <v>1</v>
      </c>
      <c r="C5" s="40" t="inlineStr">
        <is>
          <t>Enter your company, license number and the job site in the tinted cells.</t>
        </is>
      </c>
    </row>
    <row r="6" ht="30" customHeight="1">
      <c r="B6" s="39" t="n">
        <v>2</v>
      </c>
      <c r="C6" s="40" t="inlineStr">
        <is>
          <t>List labor as hours × hourly rate (or 1 × a flat price). List materials as quantity × unit cost.</t>
        </is>
      </c>
    </row>
    <row r="7" ht="30" customHeight="1">
      <c r="B7" s="39" t="n">
        <v>3</v>
      </c>
      <c r="C7" s="40" t="inlineStr">
        <is>
          <t>Tax is applied to materials only — set your local rate, or 0% if labor and materials are both exempt or both taxed differently.</t>
        </is>
      </c>
    </row>
    <row r="8" ht="18" customHeight="1">
      <c r="B8" s="39" t="n">
        <v>4</v>
      </c>
      <c r="C8" s="40" t="inlineStr">
        <is>
          <t>Add permits or disposal fees, subtract the deposit, and send the balance due as PDF.</t>
        </is>
      </c>
    </row>
    <row r="10">
      <c r="C10" s="41" t="inlineStr">
        <is>
          <t>Tinted cells are inputs — type over them. White cells calculate automatically.</t>
        </is>
      </c>
    </row>
    <row r="12" ht="16" customHeight="1">
      <c r="C12" s="42" t="inlineStr">
        <is>
          <t>Rules on taxing labor vs. materials differ by state and trade — check your local requirements.</t>
        </is>
      </c>
    </row>
    <row r="14">
      <c r="C14" s="38" t="inlineStr">
        <is>
          <t>Works in Excel, Google Sheets (File → Import), Numbers and LibreOffice.</t>
        </is>
      </c>
    </row>
    <row r="15">
      <c r="C15" s="43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2026-10-21T22:55:55Z</dcterms:created>
  <dcterms:modified xmlns:dcterms="http://purl.org/dc/terms/" xmlns:xsi="http://www.w3.org/2001/XMLSchema-instance" xsi:type="dcterms:W3CDTF">2026-10-21T22:55:55Z</dcterms:modified>
</cp:coreProperties>
</file>