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'Invoice'!$A$1:$I$45</definedName>
    <definedName name="_xlnm.Print_Area" localSheetId="1">'How to use'!$A$1:$C$14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mmm d, yyyy"/>
    <numFmt numFmtId="165" formatCode="0 &quot;days&quot;"/>
    <numFmt numFmtId="166" formatCode="m/d/yy"/>
    <numFmt numFmtId="167" formatCode="[$-409]h:mm AM/PM"/>
    <numFmt numFmtId="168" formatCode="&quot;$&quot;#,##0.00"/>
    <numFmt numFmtId="169" formatCode="&quot;$&quot;#,##0.00&quot; /hr&quot;"/>
    <numFmt numFmtId="170" formatCode="0.00 &quot;h&quot;"/>
  </numFmts>
  <fonts count="20">
    <font>
      <name val="Calibri"/>
      <family val="2"/>
      <color theme="1"/>
      <sz val="11"/>
      <scheme val="minor"/>
    </font>
    <font>
      <name val="Arial"/>
      <b val="1"/>
      <color rgb="00111827"/>
      <sz val="18"/>
    </font>
    <font>
      <name val="Arial"/>
      <b val="1"/>
      <color rgb="0015803D"/>
      <sz val="26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15803D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b val="1"/>
      <color rgb="0015803D"/>
      <sz val="11"/>
    </font>
    <font>
      <name val="Arial"/>
      <color rgb="006B7280"/>
      <sz val="8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15803D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15803D"/>
        <bgColor rgb="0015803D"/>
      </patternFill>
    </fill>
  </fills>
  <borders count="4">
    <border>
      <left/>
      <right/>
      <top/>
      <bottom/>
      <diagonal/>
    </border>
    <border>
      <bottom style="medium">
        <color rgb="0015803D"/>
      </bottom>
    </border>
    <border>
      <bottom style="thin">
        <color rgb="00E5E7EB"/>
      </bottom>
    </border>
    <border>
      <left/>
      <right/>
      <top/>
      <bottom style="thin">
        <color rgb="00E5E7EB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indent="1"/>
    </xf>
    <xf numFmtId="0" fontId="5" fillId="2" borderId="0" applyAlignment="1" pivotButton="0" quotePrefix="0" xfId="0">
      <alignment horizontal="right" vertical="center" indent="1"/>
    </xf>
    <xf numFmtId="164" fontId="5" fillId="2" borderId="0" applyAlignment="1" pivotButton="0" quotePrefix="0" xfId="0">
      <alignment horizontal="right" vertical="center" indent="1"/>
    </xf>
    <xf numFmtId="165" fontId="5" fillId="2" borderId="0" applyAlignment="1" pivotButton="0" quotePrefix="0" xfId="0">
      <alignment horizontal="right" vertical="center" indent="1"/>
    </xf>
    <xf numFmtId="164" fontId="5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166" fontId="8" fillId="0" borderId="2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left" vertical="center" indent="1"/>
    </xf>
    <xf numFmtId="167" fontId="8" fillId="0" borderId="2" applyAlignment="1" pivotButton="0" quotePrefix="0" xfId="0">
      <alignment horizontal="center" vertical="center"/>
    </xf>
    <xf numFmtId="1" fontId="8" fillId="0" borderId="2" applyAlignment="1" pivotButton="0" quotePrefix="0" xfId="0">
      <alignment horizontal="center" vertical="center"/>
    </xf>
    <xf numFmtId="2" fontId="8" fillId="0" borderId="2" applyAlignment="1" pivotButton="0" quotePrefix="0" xfId="0">
      <alignment horizontal="center" vertical="center"/>
    </xf>
    <xf numFmtId="168" fontId="8" fillId="0" borderId="2" applyAlignment="1" pivotButton="0" quotePrefix="0" xfId="0">
      <alignment horizontal="right" vertical="center" indent="1"/>
    </xf>
    <xf numFmtId="0" fontId="3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168" fontId="8" fillId="0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top" wrapText="1" indent="1"/>
    </xf>
    <xf numFmtId="168" fontId="8" fillId="2" borderId="2" applyAlignment="1" pivotButton="0" quotePrefix="0" xfId="0">
      <alignment horizontal="right" vertical="center" indent="1"/>
    </xf>
    <xf numFmtId="0" fontId="9" fillId="0" borderId="2" applyAlignment="1" pivotButton="0" quotePrefix="0" xfId="0">
      <alignment horizontal="right" vertical="center" indent="1"/>
    </xf>
    <xf numFmtId="168" fontId="5" fillId="0" borderId="2" applyAlignment="1" pivotButton="0" quotePrefix="0" xfId="0">
      <alignment horizontal="right" vertical="center" indent="1"/>
    </xf>
    <xf numFmtId="10" fontId="8" fillId="2" borderId="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8" fontId="11" fillId="4" borderId="0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right" vertical="top" indent="1"/>
    </xf>
    <xf numFmtId="0" fontId="17" fillId="0" borderId="0" applyAlignment="1" pivotButton="0" quotePrefix="0" xfId="0">
      <alignment vertical="top" wrapText="1"/>
    </xf>
    <xf numFmtId="0" fontId="18" fillId="2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164" fontId="5" fillId="2" borderId="0" applyAlignment="1" pivotButton="0" quotePrefix="0" xfId="0">
      <alignment horizontal="right" vertical="center" indent="1"/>
    </xf>
    <xf numFmtId="165" fontId="5" fillId="2" borderId="0" applyAlignment="1" pivotButton="0" quotePrefix="0" xfId="0">
      <alignment horizontal="right" vertical="center" indent="1"/>
    </xf>
    <xf numFmtId="164" fontId="5" fillId="0" borderId="0" applyAlignment="1" pivotButton="0" quotePrefix="0" xfId="0">
      <alignment horizontal="right" vertical="center" indent="1"/>
    </xf>
    <xf numFmtId="166" fontId="8" fillId="0" borderId="2" applyAlignment="1" pivotButton="0" quotePrefix="0" xfId="0">
      <alignment horizontal="left" vertical="center" indent="1"/>
    </xf>
    <xf numFmtId="167" fontId="8" fillId="0" borderId="2" applyAlignment="1" pivotButton="0" quotePrefix="0" xfId="0">
      <alignment horizontal="center" vertical="center"/>
    </xf>
    <xf numFmtId="168" fontId="8" fillId="0" borderId="2" applyAlignment="1" pivotButton="0" quotePrefix="0" xfId="0">
      <alignment horizontal="right" vertical="center" indent="1"/>
    </xf>
    <xf numFmtId="0" fontId="0" fillId="0" borderId="3" pivotButton="0" quotePrefix="0" xfId="0"/>
    <xf numFmtId="170" fontId="8" fillId="0" borderId="2" applyAlignment="1" pivotButton="0" quotePrefix="0" xfId="0">
      <alignment horizontal="right" vertical="center" indent="1"/>
    </xf>
    <xf numFmtId="169" fontId="8" fillId="2" borderId="2" applyAlignment="1" pivotButton="0" quotePrefix="0" xfId="0">
      <alignment horizontal="right" vertical="center" indent="1"/>
    </xf>
    <xf numFmtId="168" fontId="5" fillId="0" borderId="2" applyAlignment="1" pivotButton="0" quotePrefix="0" xfId="0">
      <alignment horizontal="right" vertical="center" indent="1"/>
    </xf>
    <xf numFmtId="168" fontId="8" fillId="2" borderId="2" applyAlignment="1" pivotButton="0" quotePrefix="0" xfId="0">
      <alignment horizontal="right" vertical="center" indent="1"/>
    </xf>
    <xf numFmtId="168" fontId="11" fillId="4" borderId="0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11" customWidth="1" min="2" max="2"/>
    <col width="33" customWidth="1" min="3" max="3"/>
    <col width="10" customWidth="1" min="4" max="4"/>
    <col width="10" customWidth="1" min="5" max="5"/>
    <col width="9" customWidth="1" min="6" max="6"/>
    <col width="8" customWidth="1" min="7" max="7"/>
    <col width="13" customWidth="1" min="8" max="8"/>
    <col width="2.5" customWidth="1" min="9" max="9"/>
  </cols>
  <sheetData>
    <row r="1" ht="22" customHeight="1"/>
    <row r="2" ht="34" customHeight="1">
      <c r="B2" s="1" t="inlineStr">
        <is>
          <t>Your Name / Business</t>
        </is>
      </c>
      <c r="F2" s="2" t="inlineStr">
        <is>
          <t>INVOICE</t>
        </is>
      </c>
    </row>
    <row r="3" ht="16" customHeight="1">
      <c r="B3" s="3" t="inlineStr">
        <is>
          <t>123 Main Street, Springfield, ST 12345</t>
        </is>
      </c>
    </row>
    <row r="4" ht="18" customHeight="1">
      <c r="B4" s="3" t="inlineStr">
        <is>
          <t>(555) 123-4567  ·  you@email.com</t>
        </is>
      </c>
      <c r="F4" s="4" t="inlineStr">
        <is>
          <t>INVOICE #</t>
        </is>
      </c>
      <c r="H4" s="5" t="inlineStr">
        <is>
          <t>H-0512</t>
        </is>
      </c>
    </row>
    <row r="5" ht="18" customHeight="1">
      <c r="F5" s="4" t="inlineStr">
        <is>
          <t>INVOICE DATE</t>
        </is>
      </c>
      <c r="H5" s="40" t="n">
        <v>46521</v>
      </c>
    </row>
    <row r="6" ht="18" customHeight="1">
      <c r="F6" s="4" t="inlineStr">
        <is>
          <t>TERMS</t>
        </is>
      </c>
      <c r="H6" s="41" t="n">
        <v>15</v>
      </c>
    </row>
    <row r="7" ht="18" customHeight="1">
      <c r="F7" s="4" t="inlineStr">
        <is>
          <t>DUE DATE</t>
        </is>
      </c>
      <c r="H7" s="42">
        <f>IF(H5="","",H5+N(H6))</f>
        <v/>
      </c>
    </row>
    <row r="8"/>
    <row r="9" ht="6" customHeight="1">
      <c r="B9" s="9" t="n"/>
      <c r="C9" s="9" t="n"/>
      <c r="D9" s="9" t="n"/>
      <c r="E9" s="9" t="n"/>
      <c r="F9" s="9" t="n"/>
      <c r="G9" s="9" t="n"/>
      <c r="H9" s="9" t="n"/>
    </row>
    <row r="10"/>
    <row r="11" ht="18" customHeight="1">
      <c r="B11" s="10" t="inlineStr">
        <is>
          <t>BILL TO</t>
        </is>
      </c>
      <c r="D11" s="10" t="inlineStr">
        <is>
          <t>BILLING PERIOD</t>
        </is>
      </c>
    </row>
    <row r="12" ht="17" customHeight="1">
      <c r="B12" s="11" t="inlineStr">
        <is>
          <t>Client Name</t>
        </is>
      </c>
      <c r="D12" s="11" t="inlineStr">
        <is>
          <t>May 1 – May 14, 2027</t>
        </is>
      </c>
    </row>
    <row r="13" ht="17" customHeight="1">
      <c r="B13" s="3" t="inlineStr">
        <is>
          <t>Company</t>
        </is>
      </c>
      <c r="D13" s="3" t="inlineStr">
        <is>
          <t>Hourly rate set below</t>
        </is>
      </c>
    </row>
    <row r="14" ht="17" customHeight="1">
      <c r="B14" s="3" t="inlineStr">
        <is>
          <t>Street address</t>
        </is>
      </c>
      <c r="D14" s="3" t="inlineStr"/>
    </row>
    <row r="15" ht="17" customHeight="1">
      <c r="B15" s="3" t="inlineStr">
        <is>
          <t>City, State ZIP</t>
        </is>
      </c>
      <c r="D15" s="3" t="inlineStr"/>
    </row>
    <row r="16" ht="17" customHeight="1">
      <c r="B16" s="3" t="inlineStr">
        <is>
          <t>client@email.com</t>
        </is>
      </c>
    </row>
    <row r="17"/>
    <row r="18" ht="22" customHeight="1">
      <c r="B18" s="12" t="inlineStr">
        <is>
          <t>DATE</t>
        </is>
      </c>
      <c r="C18" s="12" t="inlineStr">
        <is>
          <t>WORK PERFORMED</t>
        </is>
      </c>
      <c r="D18" s="13" t="inlineStr">
        <is>
          <t>START</t>
        </is>
      </c>
      <c r="E18" s="13" t="inlineStr">
        <is>
          <t>END</t>
        </is>
      </c>
      <c r="F18" s="13" t="inlineStr">
        <is>
          <t>BREAK (MIN)</t>
        </is>
      </c>
      <c r="G18" s="13" t="inlineStr">
        <is>
          <t>HOURS</t>
        </is>
      </c>
      <c r="H18" s="14" t="inlineStr">
        <is>
          <t>AMOUNT</t>
        </is>
      </c>
    </row>
    <row r="19" ht="21" customHeight="1">
      <c r="B19" s="43" t="n">
        <v>46510</v>
      </c>
      <c r="C19" s="16" t="inlineStr">
        <is>
          <t>Bookkeeping catch-up, Q1 receipts</t>
        </is>
      </c>
      <c r="D19" s="44" t="n">
        <v>0.375</v>
      </c>
      <c r="E19" s="44" t="n">
        <v>0.5625</v>
      </c>
      <c r="F19" s="18" t="n">
        <v>15</v>
      </c>
      <c r="G19" s="19">
        <f>IF(OR(D19="",E19=""),"",ROUND(MOD(E19-D19,1)*24-N(F19)/60,2))</f>
        <v/>
      </c>
      <c r="H19" s="45">
        <f>IF(G19="","",G19*$H$35)</f>
        <v/>
      </c>
    </row>
    <row r="20" ht="21" customHeight="1">
      <c r="B20" s="43" t="n">
        <v>46511</v>
      </c>
      <c r="C20" s="16" t="inlineStr">
        <is>
          <t>Reconcile bank &amp; card accounts</t>
        </is>
      </c>
      <c r="D20" s="44" t="n">
        <v>0.4166666666666667</v>
      </c>
      <c r="E20" s="44" t="n">
        <v>0.625</v>
      </c>
      <c r="F20" s="18" t="n">
        <v>30</v>
      </c>
      <c r="G20" s="19">
        <f>IF(OR(D20="",E20=""),"",ROUND(MOD(E20-D20,1)*24-N(F20)/60,2))</f>
        <v/>
      </c>
      <c r="H20" s="45">
        <f>IF(G20="","",G20*$H$35)</f>
        <v/>
      </c>
    </row>
    <row r="21" ht="21" customHeight="1">
      <c r="B21" s="43" t="n">
        <v>46513</v>
      </c>
      <c r="C21" s="16" t="inlineStr">
        <is>
          <t>Payroll setup and training</t>
        </is>
      </c>
      <c r="D21" s="44" t="n">
        <v>0.5416666666666666</v>
      </c>
      <c r="E21" s="44" t="n">
        <v>0.6770833333333334</v>
      </c>
      <c r="F21" s="18" t="n">
        <v>0</v>
      </c>
      <c r="G21" s="19">
        <f>IF(OR(D21="",E21=""),"",ROUND(MOD(E21-D21,1)*24-N(F21)/60,2))</f>
        <v/>
      </c>
      <c r="H21" s="45">
        <f>IF(G21="","",G21*$H$35)</f>
        <v/>
      </c>
    </row>
    <row r="22" ht="21" customHeight="1">
      <c r="B22" s="43" t="n">
        <v>46517</v>
      </c>
      <c r="C22" s="16" t="inlineStr">
        <is>
          <t>Monthly reports &amp; client call</t>
        </is>
      </c>
      <c r="D22" s="44" t="n">
        <v>0.3958333333333333</v>
      </c>
      <c r="E22" s="44" t="n">
        <v>0.5</v>
      </c>
      <c r="F22" s="18" t="n">
        <v>0</v>
      </c>
      <c r="G22" s="19">
        <f>IF(OR(D22="",E22=""),"",ROUND(MOD(E22-D22,1)*24-N(F22)/60,2))</f>
        <v/>
      </c>
      <c r="H22" s="45">
        <f>IF(G22="","",G22*$H$35)</f>
        <v/>
      </c>
    </row>
    <row r="23" ht="21" customHeight="1">
      <c r="B23" s="43" t="n"/>
      <c r="C23" s="16" t="n"/>
      <c r="D23" s="44" t="n"/>
      <c r="E23" s="44" t="n"/>
      <c r="F23" s="18" t="n"/>
      <c r="G23" s="19">
        <f>IF(OR(D23="",E23=""),"",ROUND(MOD(E23-D23,1)*24-N(F23)/60,2))</f>
        <v/>
      </c>
      <c r="H23" s="45">
        <f>IF(G23="","",G23*$H$35)</f>
        <v/>
      </c>
    </row>
    <row r="24" ht="21" customHeight="1">
      <c r="B24" s="43" t="n"/>
      <c r="C24" s="16" t="n"/>
      <c r="D24" s="44" t="n"/>
      <c r="E24" s="44" t="n"/>
      <c r="F24" s="18" t="n"/>
      <c r="G24" s="19">
        <f>IF(OR(D24="",E24=""),"",ROUND(MOD(E24-D24,1)*24-N(F24)/60,2))</f>
        <v/>
      </c>
      <c r="H24" s="45">
        <f>IF(G24="","",G24*$H$35)</f>
        <v/>
      </c>
    </row>
    <row r="25" ht="21" customHeight="1">
      <c r="B25" s="43" t="n"/>
      <c r="C25" s="16" t="n"/>
      <c r="D25" s="44" t="n"/>
      <c r="E25" s="44" t="n"/>
      <c r="F25" s="18" t="n"/>
      <c r="G25" s="19">
        <f>IF(OR(D25="",E25=""),"",ROUND(MOD(E25-D25,1)*24-N(F25)/60,2))</f>
        <v/>
      </c>
      <c r="H25" s="45">
        <f>IF(G25="","",G25*$H$35)</f>
        <v/>
      </c>
    </row>
    <row r="26" ht="21" customHeight="1">
      <c r="B26" s="43" t="n"/>
      <c r="C26" s="16" t="n"/>
      <c r="D26" s="44" t="n"/>
      <c r="E26" s="44" t="n"/>
      <c r="F26" s="18" t="n"/>
      <c r="G26" s="19">
        <f>IF(OR(D26="",E26=""),"",ROUND(MOD(E26-D26,1)*24-N(F26)/60,2))</f>
        <v/>
      </c>
      <c r="H26" s="45">
        <f>IF(G26="","",G26*$H$35)</f>
        <v/>
      </c>
    </row>
    <row r="27" ht="21" customHeight="1">
      <c r="B27" s="43" t="n"/>
      <c r="C27" s="16" t="n"/>
      <c r="D27" s="44" t="n"/>
      <c r="E27" s="44" t="n"/>
      <c r="F27" s="18" t="n"/>
      <c r="G27" s="19">
        <f>IF(OR(D27="",E27=""),"",ROUND(MOD(E27-D27,1)*24-N(F27)/60,2))</f>
        <v/>
      </c>
      <c r="H27" s="45">
        <f>IF(G27="","",G27*$H$35)</f>
        <v/>
      </c>
    </row>
    <row r="28" ht="21" customHeight="1">
      <c r="B28" s="43" t="n"/>
      <c r="C28" s="16" t="n"/>
      <c r="D28" s="44" t="n"/>
      <c r="E28" s="44" t="n"/>
      <c r="F28" s="18" t="n"/>
      <c r="G28" s="19">
        <f>IF(OR(D28="",E28=""),"",ROUND(MOD(E28-D28,1)*24-N(F28)/60,2))</f>
        <v/>
      </c>
      <c r="H28" s="45">
        <f>IF(G28="","",G28*$H$35)</f>
        <v/>
      </c>
    </row>
    <row r="29" ht="21" customHeight="1">
      <c r="B29" s="43" t="n"/>
      <c r="C29" s="16" t="n"/>
      <c r="D29" s="44" t="n"/>
      <c r="E29" s="44" t="n"/>
      <c r="F29" s="18" t="n"/>
      <c r="G29" s="19">
        <f>IF(OR(D29="",E29=""),"",ROUND(MOD(E29-D29,1)*24-N(F29)/60,2))</f>
        <v/>
      </c>
      <c r="H29" s="45">
        <f>IF(G29="","",G29*$H$35)</f>
        <v/>
      </c>
    </row>
    <row r="30" ht="21" customHeight="1">
      <c r="B30" s="43" t="n"/>
      <c r="C30" s="16" t="n"/>
      <c r="D30" s="44" t="n"/>
      <c r="E30" s="44" t="n"/>
      <c r="F30" s="18" t="n"/>
      <c r="G30" s="19">
        <f>IF(OR(D30="",E30=""),"",ROUND(MOD(E30-D30,1)*24-N(F30)/60,2))</f>
        <v/>
      </c>
      <c r="H30" s="45">
        <f>IF(G30="","",G30*$H$35)</f>
        <v/>
      </c>
    </row>
    <row r="31" ht="21" customHeight="1">
      <c r="B31" s="43" t="n"/>
      <c r="C31" s="16" t="n"/>
      <c r="D31" s="44" t="n"/>
      <c r="E31" s="44" t="n"/>
      <c r="F31" s="18" t="n"/>
      <c r="G31" s="19">
        <f>IF(OR(D31="",E31=""),"",ROUND(MOD(E31-D31,1)*24-N(F31)/60,2))</f>
        <v/>
      </c>
      <c r="H31" s="45">
        <f>IF(G31="","",G31*$H$35)</f>
        <v/>
      </c>
    </row>
    <row r="32" ht="21" customHeight="1">
      <c r="B32" s="43" t="n"/>
      <c r="C32" s="16" t="n"/>
      <c r="D32" s="44" t="n"/>
      <c r="E32" s="44" t="n"/>
      <c r="F32" s="18" t="n"/>
      <c r="G32" s="19">
        <f>IF(OR(D32="",E32=""),"",ROUND(MOD(E32-D32,1)*24-N(F32)/60,2))</f>
        <v/>
      </c>
      <c r="H32" s="45">
        <f>IF(G32="","",G32*$H$35)</f>
        <v/>
      </c>
    </row>
    <row r="33"/>
    <row r="34" ht="20" customHeight="1">
      <c r="B34" s="10" t="inlineStr">
        <is>
          <t>PAYMENT DETAILS</t>
        </is>
      </c>
      <c r="F34" s="21" t="inlineStr">
        <is>
          <t>Total hours</t>
        </is>
      </c>
      <c r="G34" s="46" t="n"/>
      <c r="H34" s="47">
        <f>SUM(G19:G32)</f>
        <v/>
      </c>
    </row>
    <row r="35" ht="20" customHeight="1">
      <c r="B35" s="24" t="inlineStr">
        <is>
          <t>Bank transfer: Routing 000000000 · Account 0000000000
Online or payment app: @yourname</t>
        </is>
      </c>
      <c r="F35" s="21" t="inlineStr">
        <is>
          <t>Hourly rate</t>
        </is>
      </c>
      <c r="G35" s="46" t="n"/>
      <c r="H35" s="48" t="n">
        <v>65</v>
      </c>
    </row>
    <row r="36" ht="20" customHeight="1">
      <c r="F36" s="26" t="inlineStr">
        <is>
          <t>Subtotal</t>
        </is>
      </c>
      <c r="G36" s="46" t="n"/>
      <c r="H36" s="49">
        <f>SUM(H19:H32)</f>
        <v/>
      </c>
    </row>
    <row r="37" ht="20" customHeight="1">
      <c r="F37" s="21" t="inlineStr">
        <is>
          <t>Tax rate</t>
        </is>
      </c>
      <c r="G37" s="46" t="n"/>
      <c r="H37" s="28" t="n">
        <v>0</v>
      </c>
    </row>
    <row r="38" ht="20" customHeight="1">
      <c r="F38" s="21" t="inlineStr">
        <is>
          <t>Tax</t>
        </is>
      </c>
      <c r="G38" s="46" t="n"/>
      <c r="H38" s="45">
        <f>ROUND(H36*H37,2)</f>
        <v/>
      </c>
    </row>
    <row r="39" ht="20" customHeight="1">
      <c r="B39" s="10" t="inlineStr">
        <is>
          <t>NOTES</t>
        </is>
      </c>
      <c r="F39" s="26" t="inlineStr">
        <is>
          <t>Total</t>
        </is>
      </c>
      <c r="G39" s="46" t="n"/>
      <c r="H39" s="49">
        <f>H36+H38</f>
        <v/>
      </c>
    </row>
    <row r="40" ht="20" customHeight="1">
      <c r="B40" s="24" t="inlineStr">
        <is>
          <t>Hours are rounded to the nearest 0.01 h. Thank you for your prompt payment.</t>
        </is>
      </c>
      <c r="F40" s="21" t="inlineStr">
        <is>
          <t>Amount paid</t>
        </is>
      </c>
      <c r="G40" s="46" t="n"/>
      <c r="H40" s="50" t="n">
        <v>0</v>
      </c>
    </row>
    <row r="41" ht="28" customHeight="1">
      <c r="F41" s="29" t="inlineStr">
        <is>
          <t>Balance due</t>
        </is>
      </c>
      <c r="H41" s="51">
        <f>H39-H40</f>
        <v/>
      </c>
    </row>
    <row r="42"/>
    <row r="43"/>
    <row r="44" ht="26" customHeight="1">
      <c r="B44" s="32" t="inlineStr">
        <is>
          <t>Thank you for your business!</t>
        </is>
      </c>
    </row>
    <row r="45">
      <c r="B45" s="33" t="inlineStr">
        <is>
          <t>Questions about this invoice? Reply to the email it came with or call us.</t>
        </is>
      </c>
    </row>
  </sheetData>
  <mergeCells count="33">
    <mergeCell ref="F4:G4"/>
    <mergeCell ref="B16:C16"/>
    <mergeCell ref="F34:G34"/>
    <mergeCell ref="F6:G6"/>
    <mergeCell ref="F2:H2"/>
    <mergeCell ref="F40:G40"/>
    <mergeCell ref="F7:G7"/>
    <mergeCell ref="B45:H45"/>
    <mergeCell ref="B12:C12"/>
    <mergeCell ref="B4:E4"/>
    <mergeCell ref="B11:C11"/>
    <mergeCell ref="B35:E37"/>
    <mergeCell ref="F5:G5"/>
    <mergeCell ref="D11:H11"/>
    <mergeCell ref="D13:H13"/>
    <mergeCell ref="B14:C14"/>
    <mergeCell ref="F36:G36"/>
    <mergeCell ref="B3:E3"/>
    <mergeCell ref="F41:G41"/>
    <mergeCell ref="F35:G35"/>
    <mergeCell ref="B13:C13"/>
    <mergeCell ref="F38:G38"/>
    <mergeCell ref="B39:E39"/>
    <mergeCell ref="B2:E2"/>
    <mergeCell ref="B40:E41"/>
    <mergeCell ref="D12:H12"/>
    <mergeCell ref="F37:G37"/>
    <mergeCell ref="F39:G39"/>
    <mergeCell ref="B15:C15"/>
    <mergeCell ref="D15:H15"/>
    <mergeCell ref="B44:H44"/>
    <mergeCell ref="D14:H14"/>
    <mergeCell ref="B34:E34"/>
  </mergeCell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4" t="inlineStr">
        <is>
          <t>How to use this hourly invoice</t>
        </is>
      </c>
    </row>
    <row r="3">
      <c r="B3" s="35" t="inlineStr">
        <is>
          <t>Quick guide</t>
        </is>
      </c>
    </row>
    <row r="5" ht="18" customHeight="1">
      <c r="B5" s="36" t="n">
        <v>1</v>
      </c>
      <c r="C5" s="37" t="inlineStr">
        <is>
          <t>Set your hourly rate in the totals box — every line uses it.</t>
        </is>
      </c>
    </row>
    <row r="6" ht="30" customHeight="1">
      <c r="B6" s="36" t="n">
        <v>2</v>
      </c>
      <c r="C6" s="37" t="inlineStr">
        <is>
          <t>For each work session enter the date, a short description, start and end time (e.g. 9:00 AM) and any unpaid break in minutes.</t>
        </is>
      </c>
    </row>
    <row r="7" ht="30" customHeight="1">
      <c r="B7" s="36" t="n">
        <v>3</v>
      </c>
      <c r="C7" s="37" t="inlineStr">
        <is>
          <t>Hours and amounts calculate automatically; overnight sessions (end after midnight) work too.</t>
        </is>
      </c>
    </row>
    <row r="8" ht="18" customHeight="1">
      <c r="B8" s="36" t="n">
        <v>4</v>
      </c>
      <c r="C8" s="37" t="inlineStr">
        <is>
          <t>Export to PDF and send.</t>
        </is>
      </c>
    </row>
    <row r="10">
      <c r="C10" s="38" t="inlineStr">
        <is>
          <t>Tinted cells are inputs — type over them. White cells calculate automatically.</t>
        </is>
      </c>
    </row>
    <row r="13">
      <c r="C13" s="35" t="inlineStr">
        <is>
          <t>Works in Excel, Google Sheets (File → Import), Numbers and LibreOffice.</t>
        </is>
      </c>
    </row>
    <row r="14">
      <c r="C14" s="39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terms:created xmlns:dcterms="http://purl.org/dc/terms/" xmlns:xsi="http://www.w3.org/2001/XMLSchema-instance" xsi:type="dcterms:W3CDTF">2026-10-21T22:55:56Z</dcterms:created>
  <dcterms:modified xmlns:dcterms="http://purl.org/dc/terms/" xmlns:xsi="http://www.w3.org/2001/XMLSchema-instance" xsi:type="dcterms:W3CDTF">2026-10-21T22:55:56Z</dcterms:modified>
</cp:coreProperties>
</file>