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et Worth" sheetId="1" r:id="rId1"/>
    <sheet name="How to use" sheetId="2" r:id="rId2"/>
  </sheets>
  <definedNames>
    <definedName name="_xlnm.Print_Area" localSheetId="0">'Net Worth'!$A$1:$P$58</definedName>
  </definedNames>
  <calcPr calcId="124519" fullCalcOnLoad="1"/>
</workbook>
</file>

<file path=xl/sharedStrings.xml><?xml version="1.0" encoding="utf-8"?>
<sst xmlns="http://schemas.openxmlformats.org/spreadsheetml/2006/main" count="55" uniqueCount="52">
  <si>
    <t>Net Worth Tracker</t>
  </si>
  <si>
    <t>YEAR</t>
  </si>
  <si>
    <t>ASSETS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</si>
  <si>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</si>
  <si>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</si>
  <si>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</si>
  <si>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</si>
  <si>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</si>
  <si>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</si>
  <si>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</si>
  <si>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</si>
  <si>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</si>
  <si>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</si>
  <si>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</si>
  <si>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</si>
  <si>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Checking account</t>
  </si>
  <si>
    <t>Savings / emergency fund</t>
  </si>
  <si>
    <t>Retirement (401k / IRA)</t>
  </si>
  <si>
    <t>Brokerage account</t>
  </si>
  <si>
    <t>Home value</t>
  </si>
  <si>
    <t>Car value</t>
  </si>
  <si>
    <t>Other assets</t>
  </si>
  <si>
    <t>Total assets</t>
  </si>
  <si>
    <t>LIABILITIES</t>
  </si>
  <si>
    <t>Mortgage</t>
  </si>
  <si>
    <t>Car loan</t>
  </si>
  <si>
    <t>Student loans</t>
  </si>
  <si>
    <t>Credit cards</t>
  </si>
  <si>
    <t>Other debt</t>
  </si>
  <si>
    <t>Total liabilities</t>
  </si>
  <si>
    <t>NET WORTH</t>
  </si>
  <si>
    <t>Change vs last month</t>
  </si>
  <si>
    <t>Debt-to-asset ratio</t>
  </si>
  <si>
    <t>NET WORTH NOW</t>
  </si>
  <si>
    <t>CHANGE THIS YEAR</t>
  </si>
  <si>
    <t>MONTHS TRACKED</t>
  </si>
  <si>
    <t>Net Worth Tracker — how to use</t>
  </si>
  <si>
    <t>Once a month, write down what you own and what you owe. Watch the line go up.</t>
  </si>
  <si>
    <t>HOW TO USE</t>
  </si>
  <si>
    <t>Set the year. The first column is December of the previous year — your starting point.</t>
  </si>
  <si>
    <t>Rename the asset and liability rows to match your accounts (up to 10 each).</t>
  </si>
  <si>
    <t>On the same day each month, type the current balances into that month’s column. Leave future months empty.</t>
  </si>
  <si>
    <t>Net worth, the monthly change, the debt-to-asset ratio and both charts update automatically.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</si>
  <si>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</si>
  <si>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</si>
  <si>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</si>
  <si>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</si>
  <si>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</si>
  <si>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Use market value for the home and car (a conservative estimate is fine) and the payoff balance for loans.</t>
  </si>
  <si>
    <t>A month only counts once it has at least one number in it, so empty months do not drag the chart to zero.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</si>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</sst>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4">
    <numFmt numFmtId="164" formatCode="$#,##0;-$#,##0;&quot;–&quot;"/>
    <numFmt numFmtId="165" formatCode="+$#,##0;-$#,##0;$0"/>
    <numFmt numFmtId="166" formatCode="+$#,##0;-$#,##0;&quot;–&quot;"/>
    <numFmt numFmtId="167" formatCode="0%"/>
  </numFmts>
  <fonts count="16">
    <font>
      <sz val="11"/>
      <color theme="1"/>
      <name val="Calibri"/>
      <family val="2"/>
      <scheme val="minor"/>
    </font>
    <font>
      <sz val="10"/>
      <color rgb="FF1C1B18"/>
      <name val="Arial"/>
      <family val="2"/>
    </font>
    <font>
      <sz val="26"/>
      <color rgb="FF1C1B18"/>
      <name val="Georgia"/>
      <family val="2"/>
    </font>
    <font>
      <i/>
      <sz val="10"/>
      <color rgb="FF7A7468"/>
      <name val="Arial"/>
      <family val="2"/>
    </font>
    <font>
      <b/>
      <sz val="8"/>
      <color rgb="FF7A7468"/>
      <name val="Arial"/>
      <family val="2"/>
    </font>
    <font>
      <b/>
      <sz val="10"/>
      <color rgb="FF1C1B18"/>
      <name val="Arial"/>
      <family val="2"/>
    </font>
    <font>
      <b/>
      <sz val="18"/>
      <color rgb="FF9C3D2E"/>
      <name val="Arial"/>
      <family val="2"/>
    </font>
    <font>
      <b/>
      <sz val="18"/>
      <color rgb="FF1C1B18"/>
      <name val="Arial"/>
      <family val="2"/>
    </font>
    <font>
      <b/>
      <sz val="9"/>
      <color rgb="FF1C1B18"/>
      <name val="Arial"/>
      <family val="2"/>
    </font>
    <font>
      <sz val="10"/>
      <color rgb="FF1C1B18"/>
      <name val="Arial"/>
      <family val="2"/>
    </font>
    <font>
      <b/>
      <sz val="12"/>
      <color rgb="FF9C3D2E"/>
      <name val="Arial"/>
      <family val="2"/>
    </font>
    <font>
      <b/>
      <sz val="11"/>
      <color rgb="FF9C3D2E"/>
      <name val="Arial"/>
      <family val="2"/>
    </font>
    <font>
      <sz val="10"/>
      <color rgb="FF7A7468"/>
      <name val="Arial"/>
      <family val="2"/>
    </font>
    <font>
      <sz val="22"/>
      <color rgb="FF1C1B18"/>
      <name val="Georgia"/>
      <family val="2"/>
    </font>
    <font>
      <b/>
      <sz val="10"/>
      <color rgb="FF9C3D2E"/>
      <name val="Arial"/>
      <family val="2"/>
    </font>
    <font>
      <sz val="10"/>
      <color rgb="FF9C3D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F3EA"/>
        <bgColor indexed="64"/>
      </patternFill>
    </fill>
    <fill>
      <patternFill patternType="solid">
        <fgColor rgb="FFFFFDF7"/>
        <bgColor indexed="64"/>
      </patternFill>
    </fill>
    <fill>
      <patternFill patternType="solid">
        <fgColor rgb="FFEFE8DA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C9BBA0"/>
      </bottom>
      <diagonal/>
    </border>
    <border>
      <left/>
      <right/>
      <top style="medium">
        <color rgb="FF9C3D2E"/>
      </top>
      <bottom/>
      <diagonal/>
    </border>
    <border>
      <left/>
      <right/>
      <top style="thin">
        <color rgb="FF1C1B18"/>
      </top>
      <bottom style="medium">
        <color rgb="FF1C1B18"/>
      </bottom>
      <diagonal/>
    </border>
    <border>
      <left/>
      <right/>
      <top style="medium">
        <color rgb="FF1C1B18"/>
      </top>
      <bottom/>
      <diagonal/>
    </border>
    <border>
      <left/>
      <right/>
      <top/>
      <bottom style="thin">
        <color rgb="FFD9D1C1"/>
      </bottom>
      <diagonal/>
    </border>
    <border>
      <left/>
      <right/>
      <top style="thin">
        <color rgb="FFD9D1C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" fontId="5" fillId="3" borderId="1" xfId="0" applyNumberFormat="1" applyFont="1" applyFill="1" applyBorder="1" applyAlignment="1" applyProtection="1">
      <alignment horizontal="left" vertical="center"/>
      <protection locked="0"/>
    </xf>
    <xf numFmtId="0" fontId="4" fillId="4" borderId="2" xfId="0" applyFont="1" applyFill="1" applyBorder="1" applyAlignment="1">
      <alignment horizontal="left" vertical="center" indent="1"/>
    </xf>
    <xf numFmtId="164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4" fontId="7" fillId="4" borderId="0" xfId="0" applyNumberFormat="1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left" vertical="center" inden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alignment vertical="center"/>
      <protection locked="0"/>
    </xf>
    <xf numFmtId="164" fontId="1" fillId="3" borderId="1" xfId="0" applyNumberFormat="1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5" fillId="4" borderId="4" xfId="0" applyFont="1" applyFill="1" applyBorder="1" applyAlignment="1">
      <alignment vertical="center"/>
    </xf>
    <xf numFmtId="164" fontId="5" fillId="4" borderId="4" xfId="0" applyNumberFormat="1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164" fontId="11" fillId="4" borderId="4" xfId="0" applyNumberFormat="1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167" fontId="12" fillId="2" borderId="5" xfId="0" applyNumberFormat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2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top"/>
    </xf>
  </cellXfs>
  <cellStyles count="1">
    <cellStyle name="Normal" xfId="0" builtinId="0"/>
  </cellStyles>
  <dxfs count="2">
    <dxf>
      <font>
        <color rgb="FF9C3D2E"/>
      </font>
    </dxf>
    <dxf>
      <font>
        <color rgb="FF3F6B4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C1B18"/>
                </a:solidFill>
                <a:latin typeface="Georgia"/>
              </a:defRPr>
            </a:pPr>
            <a:r>
              <a:rPr lang="en-US" sz="1200" b="1" baseline="0">
                <a:solidFill>
                  <a:srgbClr val="1C1B18"/>
                </a:solidFill>
                <a:latin typeface="Georgia"/>
              </a:rPr>
              <a:t>Net worth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Net worth</c:v>
          </c:tx>
          <c:spPr>
            <a:ln w="34925">
              <a:solidFill>
                <a:srgbClr val="9C3D2E"/>
              </a:solidFill>
            </a:ln>
          </c:spPr>
          <c:marker>
            <c:symbol val="circle"/>
            <c:size val="6"/>
            <c:spPr>
              <a:solidFill>
                <a:srgbClr val="9C3D2E"/>
              </a:solidFill>
              <a:ln>
                <a:solidFill>
                  <a:srgbClr val="F7F3EA"/>
                </a:solidFill>
              </a:ln>
            </c:spPr>
          </c:marker>
          <c:cat>
            <c:strRef>
              <c:f>'Net Worth'!$C$12:$O$12</c:f>
              <c:strCache>
                <c:ptCount val="13"/>
                <c:pt idx="0">
                  <c:v>Dec 2026</c:v>
                </c:pt>
                <c:pt idx="1">
                  <c:v>Jan</c:v>
                </c:pt>
                <c:pt idx="2">
                  <c:v>Feb</c:v>
                </c:pt>
                <c:pt idx="3">
                  <c:v>Mar</c:v>
                </c:pt>
                <c:pt idx="4">
                  <c:v>Apr</c:v>
                </c:pt>
                <c:pt idx="5">
                  <c:v>May</c:v>
                </c:pt>
                <c:pt idx="6">
                  <c:v>Jun</c:v>
                </c:pt>
                <c:pt idx="7">
                  <c:v>Jul</c:v>
                </c:pt>
                <c:pt idx="8">
                  <c:v>Aug</c:v>
                </c:pt>
                <c:pt idx="9">
                  <c:v>Sep</c:v>
                </c:pt>
                <c:pt idx="10">
                  <c:v>Oct</c:v>
                </c:pt>
                <c:pt idx="11">
                  <c:v>Nov</c:v>
                </c:pt>
                <c:pt idx="12">
                  <c:v>Dec</c:v>
                </c:pt>
              </c:strCache>
            </c:strRef>
          </c:cat>
          <c:val>
            <c:numRef>
              <c:f>'Net Worth'!$C$38:$O$38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D9D1C1"/>
            </a:solidFill>
          </a:ln>
        </c:spPr>
        <c:txPr>
          <a:bodyPr/>
          <a:lstStyle/>
          <a:p>
            <a:pPr>
              <a:defRPr sz="900" baseline="0">
                <a:solidFill>
                  <a:srgbClr val="7A7468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D9D1C1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7A7468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7F3EA"/>
        </a:solidFill>
      </c:spPr>
    </c:plotArea>
    <c:plotVisOnly val="1"/>
  </c:chart>
  <c:spPr>
    <a:solidFill>
      <a:srgbClr val="F7F3EA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C1B18"/>
                </a:solidFill>
                <a:latin typeface="Georgia"/>
              </a:defRPr>
            </a:pPr>
            <a:r>
              <a:rPr lang="en-US" sz="1200" b="1" baseline="0">
                <a:solidFill>
                  <a:srgbClr val="1C1B18"/>
                </a:solidFill>
                <a:latin typeface="Georgia"/>
              </a:rPr>
              <a:t>Assets vs liabilities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Assets</c:v>
          </c:tx>
          <c:spPr>
            <a:solidFill>
              <a:srgbClr val="1C1B18"/>
            </a:solidFill>
          </c:spPr>
          <c:cat>
            <c:strRef>
              <c:f>'Net Worth'!$C$12:$O$12</c:f>
              <c:strCache>
                <c:ptCount val="13"/>
                <c:pt idx="0">
                  <c:v>Dec 2026</c:v>
                </c:pt>
                <c:pt idx="1">
                  <c:v>Jan</c:v>
                </c:pt>
                <c:pt idx="2">
                  <c:v>Feb</c:v>
                </c:pt>
                <c:pt idx="3">
                  <c:v>Mar</c:v>
                </c:pt>
                <c:pt idx="4">
                  <c:v>Apr</c:v>
                </c:pt>
                <c:pt idx="5">
                  <c:v>May</c:v>
                </c:pt>
                <c:pt idx="6">
                  <c:v>Jun</c:v>
                </c:pt>
                <c:pt idx="7">
                  <c:v>Jul</c:v>
                </c:pt>
                <c:pt idx="8">
                  <c:v>Aug</c:v>
                </c:pt>
                <c:pt idx="9">
                  <c:v>Sep</c:v>
                </c:pt>
                <c:pt idx="10">
                  <c:v>Oct</c:v>
                </c:pt>
                <c:pt idx="11">
                  <c:v>Nov</c:v>
                </c:pt>
                <c:pt idx="12">
                  <c:v>Dec</c:v>
                </c:pt>
              </c:strCache>
            </c:strRef>
          </c:cat>
          <c:val>
            <c:numRef>
              <c:f>'Net Worth'!$C$23:$O$23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1"/>
          <c:order val="1"/>
          <c:tx>
            <c:v>Liabilities</c:v>
          </c:tx>
          <c:spPr>
            <a:solidFill>
              <a:srgbClr val="9C3D2E"/>
            </a:solidFill>
          </c:spPr>
          <c:cat>
            <c:strRef>
              <c:f>'Net Worth'!$C$12:$O$12</c:f>
              <c:strCache>
                <c:ptCount val="13"/>
                <c:pt idx="0">
                  <c:v>Dec 2026</c:v>
                </c:pt>
                <c:pt idx="1">
                  <c:v>Jan</c:v>
                </c:pt>
                <c:pt idx="2">
                  <c:v>Feb</c:v>
                </c:pt>
                <c:pt idx="3">
                  <c:v>Mar</c:v>
                </c:pt>
                <c:pt idx="4">
                  <c:v>Apr</c:v>
                </c:pt>
                <c:pt idx="5">
                  <c:v>May</c:v>
                </c:pt>
                <c:pt idx="6">
                  <c:v>Jun</c:v>
                </c:pt>
                <c:pt idx="7">
                  <c:v>Jul</c:v>
                </c:pt>
                <c:pt idx="8">
                  <c:v>Aug</c:v>
                </c:pt>
                <c:pt idx="9">
                  <c:v>Sep</c:v>
                </c:pt>
                <c:pt idx="10">
                  <c:v>Oct</c:v>
                </c:pt>
                <c:pt idx="11">
                  <c:v>Nov</c:v>
                </c:pt>
                <c:pt idx="12">
                  <c:v>Dec</c:v>
                </c:pt>
              </c:strCache>
            </c:strRef>
          </c:cat>
          <c:val>
            <c:numRef>
              <c:f>'Net Worth'!$C$36:$O$36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D9D1C1"/>
            </a:solidFill>
          </a:ln>
        </c:spPr>
        <c:txPr>
          <a:bodyPr/>
          <a:lstStyle/>
          <a:p>
            <a:pPr>
              <a:defRPr sz="900" baseline="0">
                <a:solidFill>
                  <a:srgbClr val="7A7468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 w="6350">
              <a:solidFill>
                <a:srgbClr val="D9D1C1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7A7468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7F3EA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7A7468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7F3EA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6</xdr:col>
      <xdr:colOff>695325</xdr:colOff>
      <xdr:row>56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95250</xdr:colOff>
      <xdr:row>41</xdr:row>
      <xdr:rowOff>0</xdr:rowOff>
    </xdr:from>
    <xdr:to>
      <xdr:col>16</xdr:col>
      <xdr:colOff>180975</xdr:colOff>
      <xdr:row>56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C3D2E"/>
    <pageSetUpPr fitToPage="1"/>
  </sheetPr>
  <dimension ref="A2:BI40"/>
  <sheetViews>
    <sheetView showGridLines="0" tabSelected="1" zoomScale="85" zoomScaleNormal="85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defaultRowHeight="15"/>
  <cols>
    <col min="1" max="1" width="3.28515625" style="1" customWidth="1"/>
    <col min="2" max="2" width="26.7109375" style="1" customWidth="1"/>
    <col min="3" max="15" width="10.7109375" style="1" customWidth="1"/>
    <col min="16" max="16" width="3.7109375" style="1" customWidth="1"/>
    <col min="17" max="61" width="9.7109375" style="1" customWidth="1"/>
  </cols>
  <sheetData>
    <row r="2" spans="2:15" ht="41.6" customHeight="1">
      <c r="B2" s="2" t="s">
        <v>0</v>
      </c>
    </row>
    <row r="3" spans="2:15">
      <c r="B3" s="3">
        <f>"What you own minus what you owe — updated once a month · "&amp;C5</f>
        <v>0</v>
      </c>
    </row>
    <row r="5" spans="2:15">
      <c r="B5" s="4" t="s">
        <v>1</v>
      </c>
      <c r="C5" s="5">
        <v>2027</v>
      </c>
    </row>
    <row r="7" spans="2:15">
      <c r="B7" s="6" t="s">
        <v>33</v>
      </c>
      <c r="C7" s="6" t="s">
        <v>34</v>
      </c>
      <c r="D7" s="6"/>
      <c r="E7" s="6"/>
      <c r="F7" s="6" t="s">
        <v>2</v>
      </c>
      <c r="G7" s="6"/>
      <c r="H7" s="6"/>
      <c r="I7" s="6" t="s">
        <v>23</v>
      </c>
      <c r="J7" s="6"/>
      <c r="K7" s="6"/>
      <c r="L7" s="6" t="s">
        <v>35</v>
      </c>
      <c r="M7" s="6"/>
    </row>
    <row r="8" spans="2:15" ht="30" customHeight="1">
      <c r="B8" s="7">
        <f>IFERROR(INDEX($C$38:$O$38,COUNT($C$38:$O$38)),0)</f>
        <v>None</v>
      </c>
      <c r="C8" s="8">
        <f>IFERROR(INDEX($C$38:$O$38,COUNT($C$38:$O$38))-C38,0)</f>
        <v>None</v>
      </c>
      <c r="D8" s="8"/>
      <c r="E8" s="8"/>
      <c r="F8" s="9">
        <f>IFERROR(INDEX($C$23:$O$23,COUNT($C$38:$O$38)),0)</f>
        <v>None</v>
      </c>
      <c r="G8" s="9"/>
      <c r="H8" s="9"/>
      <c r="I8" s="9">
        <f>IFERROR(INDEX($C$36:$O$36,COUNT($C$38:$O$38)),0)</f>
        <v>None</v>
      </c>
      <c r="J8" s="9"/>
      <c r="K8" s="9"/>
      <c r="L8" s="10">
        <f>COUNT($C$38:$O$38)</f>
        <v>None</v>
      </c>
      <c r="M8" s="10"/>
    </row>
    <row r="12" spans="2:15">
      <c r="B12" s="11" t="s">
        <v>2</v>
      </c>
      <c r="C12" s="12" t="str">
        <f>"Dec "&amp;($C$5-1)</f>
        <v>Dec 2026</v>
      </c>
      <c r="D12" s="12" t="s">
        <v>3</v>
      </c>
      <c r="E12" s="12" t="s">
        <v>4</v>
      </c>
      <c r="F12" s="12" t="s">
        <v>5</v>
      </c>
      <c r="G12" s="12" t="s">
        <v>6</v>
      </c>
      <c r="H12" s="12" t="s">
        <v>7</v>
      </c>
      <c r="I12" s="12" t="s">
        <v>8</v>
      </c>
      <c r="J12" s="12" t="s">
        <v>9</v>
      </c>
      <c r="K12" s="12" t="s">
        <v>10</v>
      </c>
      <c r="L12" s="12" t="s">
        <v>11</v>
      </c>
      <c r="M12" s="12" t="s">
        <v>12</v>
      </c>
      <c r="N12" s="12" t="s">
        <v>13</v>
      </c>
      <c r="O12" s="12" t="s">
        <v>14</v>
      </c>
    </row>
    <row r="13" spans="2:15">
      <c r="B13" s="13" t="s">
        <v>15</v>
      </c>
      <c r="C13" s="14">
        <v>4200</v>
      </c>
      <c r="D13" s="14">
        <v>4284</v>
      </c>
      <c r="E13" s="14">
        <v>4296</v>
      </c>
      <c r="F13" s="14">
        <v>4428</v>
      </c>
      <c r="G13" s="14">
        <v>4440</v>
      </c>
      <c r="H13" s="14">
        <v>4524</v>
      </c>
      <c r="I13" s="14">
        <v>4512</v>
      </c>
      <c r="J13" s="14"/>
      <c r="K13" s="14"/>
      <c r="L13" s="14"/>
      <c r="M13" s="14"/>
      <c r="N13" s="14"/>
      <c r="O13" s="14"/>
    </row>
    <row r="14" spans="2:15">
      <c r="B14" s="13" t="s">
        <v>16</v>
      </c>
      <c r="C14" s="14">
        <v>12680</v>
      </c>
      <c r="D14" s="14">
        <v>12770</v>
      </c>
      <c r="E14" s="14">
        <v>13760</v>
      </c>
      <c r="F14" s="14">
        <v>13850</v>
      </c>
      <c r="G14" s="14">
        <v>14480</v>
      </c>
      <c r="H14" s="14">
        <v>14390</v>
      </c>
      <c r="I14" s="14">
        <v>15380</v>
      </c>
      <c r="J14" s="14"/>
      <c r="K14" s="14"/>
      <c r="L14" s="14"/>
      <c r="M14" s="14"/>
      <c r="N14" s="14"/>
      <c r="O14" s="14"/>
    </row>
    <row r="15" spans="2:15">
      <c r="B15" s="13" t="s">
        <v>17</v>
      </c>
      <c r="C15" s="14">
        <v>47560</v>
      </c>
      <c r="D15" s="14">
        <v>49980</v>
      </c>
      <c r="E15" s="14">
        <v>50200</v>
      </c>
      <c r="F15" s="14">
        <v>51740</v>
      </c>
      <c r="G15" s="14">
        <v>51520</v>
      </c>
      <c r="H15" s="14">
        <v>53940</v>
      </c>
      <c r="I15" s="14">
        <v>54600</v>
      </c>
      <c r="J15" s="14"/>
      <c r="K15" s="14"/>
      <c r="L15" s="14"/>
      <c r="M15" s="14"/>
      <c r="N15" s="14"/>
      <c r="O15" s="14"/>
    </row>
    <row r="16" spans="2:15">
      <c r="B16" s="13" t="s">
        <v>18</v>
      </c>
      <c r="C16" s="14">
        <v>10040</v>
      </c>
      <c r="D16" s="14">
        <v>10100</v>
      </c>
      <c r="E16" s="14">
        <v>10520</v>
      </c>
      <c r="F16" s="14">
        <v>10460</v>
      </c>
      <c r="G16" s="14">
        <v>11120</v>
      </c>
      <c r="H16" s="14">
        <v>11300</v>
      </c>
      <c r="I16" s="14">
        <v>11840</v>
      </c>
      <c r="J16" s="14"/>
      <c r="K16" s="14"/>
      <c r="L16" s="14"/>
      <c r="M16" s="14"/>
      <c r="N16" s="14"/>
      <c r="O16" s="14"/>
    </row>
    <row r="17" spans="2:15">
      <c r="B17" s="13" t="s">
        <v>19</v>
      </c>
      <c r="C17" s="14">
        <v>385000</v>
      </c>
      <c r="D17" s="14">
        <v>385840</v>
      </c>
      <c r="E17" s="14">
        <v>385720</v>
      </c>
      <c r="F17" s="14">
        <v>387040</v>
      </c>
      <c r="G17" s="14">
        <v>387400</v>
      </c>
      <c r="H17" s="14">
        <v>388480</v>
      </c>
      <c r="I17" s="14">
        <v>388360</v>
      </c>
      <c r="J17" s="14"/>
      <c r="K17" s="14"/>
      <c r="L17" s="14"/>
      <c r="M17" s="14"/>
      <c r="N17" s="14"/>
      <c r="O17" s="14"/>
    </row>
    <row r="18" spans="2:15">
      <c r="B18" s="13" t="s">
        <v>20</v>
      </c>
      <c r="C18" s="14">
        <v>16572</v>
      </c>
      <c r="D18" s="14">
        <v>16176</v>
      </c>
      <c r="E18" s="14">
        <v>16212</v>
      </c>
      <c r="F18" s="14">
        <v>15960</v>
      </c>
      <c r="G18" s="14">
        <v>15924</v>
      </c>
      <c r="H18" s="14">
        <v>15528</v>
      </c>
      <c r="I18" s="14">
        <v>15420</v>
      </c>
      <c r="J18" s="14"/>
      <c r="K18" s="14"/>
      <c r="L18" s="14"/>
      <c r="M18" s="14"/>
      <c r="N18" s="14"/>
      <c r="O18" s="14"/>
    </row>
    <row r="19" spans="2:15">
      <c r="B19" s="13" t="s">
        <v>21</v>
      </c>
      <c r="C19" s="14">
        <v>2500</v>
      </c>
      <c r="D19" s="14">
        <v>2500</v>
      </c>
      <c r="E19" s="14">
        <v>2500</v>
      </c>
      <c r="F19" s="14">
        <v>2500</v>
      </c>
      <c r="G19" s="14">
        <v>2500</v>
      </c>
      <c r="H19" s="14">
        <v>2500</v>
      </c>
      <c r="I19" s="14">
        <v>2500</v>
      </c>
      <c r="J19" s="14"/>
      <c r="K19" s="14"/>
      <c r="L19" s="14"/>
      <c r="M19" s="14"/>
      <c r="N19" s="14"/>
      <c r="O19" s="14"/>
    </row>
    <row r="20" spans="2:15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2:15">
      <c r="B22" s="1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2:15">
      <c r="B23" s="16" t="s">
        <v>22</v>
      </c>
      <c r="C23" s="17">
        <f>IF(COUNT(C13:C22)+COUNT(C26:C35)=0,"",SUM(C13:C22))</f>
        <v>0</v>
      </c>
      <c r="D23" s="17">
        <f>IF(COUNT(D13:D22)+COUNT(D26:D35)=0,"",SUM(D13:D22))</f>
        <v>0</v>
      </c>
      <c r="E23" s="17">
        <f>IF(COUNT(E13:E22)+COUNT(E26:E35)=0,"",SUM(E13:E22))</f>
        <v>0</v>
      </c>
      <c r="F23" s="17">
        <f>IF(COUNT(F13:F22)+COUNT(F26:F35)=0,"",SUM(F13:F22))</f>
        <v>0</v>
      </c>
      <c r="G23" s="17">
        <f>IF(COUNT(G13:G22)+COUNT(G26:G35)=0,"",SUM(G13:G22))</f>
        <v>0</v>
      </c>
      <c r="H23" s="17">
        <f>IF(COUNT(H13:H22)+COUNT(H26:H35)=0,"",SUM(H13:H22))</f>
        <v>0</v>
      </c>
      <c r="I23" s="17">
        <f>IF(COUNT(I13:I22)+COUNT(I26:I35)=0,"",SUM(I13:I22))</f>
        <v>0</v>
      </c>
      <c r="J23" s="17">
        <f>IF(COUNT(J13:J22)+COUNT(J26:J35)=0,"",SUM(J13:J22))</f>
        <v>0</v>
      </c>
      <c r="K23" s="17">
        <f>IF(COUNT(K13:K22)+COUNT(K26:K35)=0,"",SUM(K13:K22))</f>
        <v>0</v>
      </c>
      <c r="L23" s="17">
        <f>IF(COUNT(L13:L22)+COUNT(L26:L35)=0,"",SUM(L13:L22))</f>
        <v>0</v>
      </c>
      <c r="M23" s="17">
        <f>IF(COUNT(M13:M22)+COUNT(M26:M35)=0,"",SUM(M13:M22))</f>
        <v>0</v>
      </c>
      <c r="N23" s="17">
        <f>IF(COUNT(N13:N22)+COUNT(N26:N35)=0,"",SUM(N13:N22))</f>
        <v>0</v>
      </c>
      <c r="O23" s="17">
        <f>IF(COUNT(O13:O22)+COUNT(O26:O35)=0,"",SUM(O13:O22))</f>
        <v>0</v>
      </c>
    </row>
    <row r="25" spans="2:15">
      <c r="B25" s="11" t="s">
        <v>23</v>
      </c>
      <c r="C25" s="12">
        <f>C12</f>
        <v>0</v>
      </c>
      <c r="D25" s="12">
        <f>D12</f>
        <v>0</v>
      </c>
      <c r="E25" s="12">
        <f>E12</f>
        <v>0</v>
      </c>
      <c r="F25" s="12">
        <f>F12</f>
        <v>0</v>
      </c>
      <c r="G25" s="12">
        <f>G12</f>
        <v>0</v>
      </c>
      <c r="H25" s="12">
        <f>H12</f>
        <v>0</v>
      </c>
      <c r="I25" s="12">
        <f>I12</f>
        <v>0</v>
      </c>
      <c r="J25" s="12">
        <f>J12</f>
        <v>0</v>
      </c>
      <c r="K25" s="12">
        <f>K12</f>
        <v>0</v>
      </c>
      <c r="L25" s="12">
        <f>L12</f>
        <v>0</v>
      </c>
      <c r="M25" s="12">
        <f>M12</f>
        <v>0</v>
      </c>
      <c r="N25" s="12">
        <f>N12</f>
        <v>0</v>
      </c>
      <c r="O25" s="12">
        <f>O12</f>
        <v>0</v>
      </c>
    </row>
    <row r="26" spans="2:15">
      <c r="B26" s="13" t="s">
        <v>24</v>
      </c>
      <c r="C26" s="14">
        <v>298000</v>
      </c>
      <c r="D26" s="14">
        <v>297628</v>
      </c>
      <c r="E26" s="14">
        <v>296512</v>
      </c>
      <c r="F26" s="14">
        <v>296636</v>
      </c>
      <c r="G26" s="14">
        <v>295520</v>
      </c>
      <c r="H26" s="14">
        <v>295148</v>
      </c>
      <c r="I26" s="14">
        <v>293784</v>
      </c>
      <c r="J26" s="14"/>
      <c r="K26" s="14"/>
      <c r="L26" s="14"/>
      <c r="M26" s="14"/>
      <c r="N26" s="14"/>
      <c r="O26" s="14"/>
    </row>
    <row r="27" spans="2:15">
      <c r="B27" s="13" t="s">
        <v>25</v>
      </c>
      <c r="C27" s="14">
        <v>11306</v>
      </c>
      <c r="D27" s="14">
        <v>10829</v>
      </c>
      <c r="E27" s="14">
        <v>10882</v>
      </c>
      <c r="F27" s="14">
        <v>10405</v>
      </c>
      <c r="G27" s="14">
        <v>10246</v>
      </c>
      <c r="H27" s="14">
        <v>9663</v>
      </c>
      <c r="I27" s="14">
        <v>9716</v>
      </c>
      <c r="J27" s="14"/>
      <c r="K27" s="14"/>
      <c r="L27" s="14"/>
      <c r="M27" s="14"/>
      <c r="N27" s="14"/>
      <c r="O27" s="14"/>
    </row>
    <row r="28" spans="2:15">
      <c r="B28" s="13" t="s">
        <v>26</v>
      </c>
      <c r="C28" s="14">
        <v>18456</v>
      </c>
      <c r="D28" s="14">
        <v>18478</v>
      </c>
      <c r="E28" s="14">
        <v>18280</v>
      </c>
      <c r="F28" s="14">
        <v>18214</v>
      </c>
      <c r="G28" s="14">
        <v>17972</v>
      </c>
      <c r="H28" s="14">
        <v>17994</v>
      </c>
      <c r="I28" s="14">
        <v>17840</v>
      </c>
      <c r="J28" s="14"/>
      <c r="K28" s="14"/>
      <c r="L28" s="14"/>
      <c r="M28" s="14"/>
      <c r="N28" s="14"/>
      <c r="O28" s="14"/>
    </row>
    <row r="29" spans="2:15">
      <c r="B29" s="13" t="s">
        <v>27</v>
      </c>
      <c r="C29" s="14">
        <v>2520</v>
      </c>
      <c r="D29" s="14">
        <v>2250</v>
      </c>
      <c r="E29" s="14">
        <v>2160</v>
      </c>
      <c r="F29" s="14">
        <v>1830</v>
      </c>
      <c r="G29" s="14">
        <v>1860</v>
      </c>
      <c r="H29" s="14">
        <v>1650</v>
      </c>
      <c r="I29" s="14">
        <v>1620</v>
      </c>
      <c r="J29" s="14"/>
      <c r="K29" s="14"/>
      <c r="L29" s="14"/>
      <c r="M29" s="14"/>
      <c r="N29" s="14"/>
      <c r="O29" s="14"/>
    </row>
    <row r="30" spans="2:15">
      <c r="B30" s="13" t="s">
        <v>28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/>
      <c r="K30" s="14"/>
      <c r="L30" s="14"/>
      <c r="M30" s="14"/>
      <c r="N30" s="14"/>
      <c r="O30" s="14"/>
    </row>
    <row r="31" spans="2:15">
      <c r="B31" s="1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2:15">
      <c r="B32" s="15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2:15">
      <c r="B33" s="1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2:15">
      <c r="B34" s="15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2:15">
      <c r="B35" s="1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2:15">
      <c r="B36" s="16" t="s">
        <v>29</v>
      </c>
      <c r="C36" s="17">
        <f>IF(COUNT(C13:C22)+COUNT(C26:C35)=0,"",SUM(C26:C35))</f>
        <v>0</v>
      </c>
      <c r="D36" s="17">
        <f>IF(COUNT(D13:D22)+COUNT(D26:D35)=0,"",SUM(D26:D35))</f>
        <v>0</v>
      </c>
      <c r="E36" s="17">
        <f>IF(COUNT(E13:E22)+COUNT(E26:E35)=0,"",SUM(E26:E35))</f>
        <v>0</v>
      </c>
      <c r="F36" s="17">
        <f>IF(COUNT(F13:F22)+COUNT(F26:F35)=0,"",SUM(F26:F35))</f>
        <v>0</v>
      </c>
      <c r="G36" s="17">
        <f>IF(COUNT(G13:G22)+COUNT(G26:G35)=0,"",SUM(G26:G35))</f>
        <v>0</v>
      </c>
      <c r="H36" s="17">
        <f>IF(COUNT(H13:H22)+COUNT(H26:H35)=0,"",SUM(H26:H35))</f>
        <v>0</v>
      </c>
      <c r="I36" s="17">
        <f>IF(COUNT(I13:I22)+COUNT(I26:I35)=0,"",SUM(I26:I35))</f>
        <v>0</v>
      </c>
      <c r="J36" s="17">
        <f>IF(COUNT(J13:J22)+COUNT(J26:J35)=0,"",SUM(J26:J35))</f>
        <v>0</v>
      </c>
      <c r="K36" s="17">
        <f>IF(COUNT(K13:K22)+COUNT(K26:K35)=0,"",SUM(K26:K35))</f>
        <v>0</v>
      </c>
      <c r="L36" s="17">
        <f>IF(COUNT(L13:L22)+COUNT(L26:L35)=0,"",SUM(L26:L35))</f>
        <v>0</v>
      </c>
      <c r="M36" s="17">
        <f>IF(COUNT(M13:M22)+COUNT(M26:M35)=0,"",SUM(M26:M35))</f>
        <v>0</v>
      </c>
      <c r="N36" s="17">
        <f>IF(COUNT(N13:N22)+COUNT(N26:N35)=0,"",SUM(N26:N35))</f>
        <v>0</v>
      </c>
      <c r="O36" s="17">
        <f>IF(COUNT(O13:O22)+COUNT(O26:O35)=0,"",SUM(O26:O35))</f>
        <v>0</v>
      </c>
    </row>
    <row r="38" spans="2:15">
      <c r="B38" s="18" t="s">
        <v>30</v>
      </c>
      <c r="C38" s="19">
        <f>IF(C23="","",C23-N(C36))</f>
        <v>0</v>
      </c>
      <c r="D38" s="19">
        <f>IF(D23="","",D23-N(D36))</f>
        <v>0</v>
      </c>
      <c r="E38" s="19">
        <f>IF(E23="","",E23-N(E36))</f>
        <v>0</v>
      </c>
      <c r="F38" s="19">
        <f>IF(F23="","",F23-N(F36))</f>
        <v>0</v>
      </c>
      <c r="G38" s="19">
        <f>IF(G23="","",G23-N(G36))</f>
        <v>0</v>
      </c>
      <c r="H38" s="19">
        <f>IF(H23="","",H23-N(H36))</f>
        <v>0</v>
      </c>
      <c r="I38" s="19">
        <f>IF(I23="","",I23-N(I36))</f>
        <v>0</v>
      </c>
      <c r="J38" s="19">
        <f>IF(J23="","",J23-N(J36))</f>
        <v>0</v>
      </c>
      <c r="K38" s="19">
        <f>IF(K23="","",K23-N(K36))</f>
        <v>0</v>
      </c>
      <c r="L38" s="19">
        <f>IF(L23="","",L23-N(L36))</f>
        <v>0</v>
      </c>
      <c r="M38" s="19">
        <f>IF(M23="","",M23-N(M36))</f>
        <v>0</v>
      </c>
      <c r="N38" s="19">
        <f>IF(N23="","",N23-N(N36))</f>
        <v>0</v>
      </c>
      <c r="O38" s="19">
        <f>IF(O23="","",O23-N(O36))</f>
        <v>0</v>
      </c>
    </row>
    <row r="39" spans="2:15">
      <c r="B39" s="20" t="s">
        <v>31</v>
      </c>
      <c r="C39" s="21"/>
      <c r="D39" s="22">
        <f>IF(OR(D38="",C38=""),"",D38-C38)</f>
        <v>0</v>
      </c>
      <c r="E39" s="22">
        <f>IF(OR(E38="",D38=""),"",E38-D38)</f>
        <v>0</v>
      </c>
      <c r="F39" s="22">
        <f>IF(OR(F38="",E38=""),"",F38-E38)</f>
        <v>0</v>
      </c>
      <c r="G39" s="22">
        <f>IF(OR(G38="",F38=""),"",G38-F38)</f>
        <v>0</v>
      </c>
      <c r="H39" s="22">
        <f>IF(OR(H38="",G38=""),"",H38-G38)</f>
        <v>0</v>
      </c>
      <c r="I39" s="22">
        <f>IF(OR(I38="",H38=""),"",I38-H38)</f>
        <v>0</v>
      </c>
      <c r="J39" s="22">
        <f>IF(OR(J38="",I38=""),"",J38-I38)</f>
        <v>0</v>
      </c>
      <c r="K39" s="22">
        <f>IF(OR(K38="",J38=""),"",K38-J38)</f>
        <v>0</v>
      </c>
      <c r="L39" s="22">
        <f>IF(OR(L38="",K38=""),"",L38-K38)</f>
        <v>0</v>
      </c>
      <c r="M39" s="22">
        <f>IF(OR(M38="",L38=""),"",M38-L38)</f>
        <v>0</v>
      </c>
      <c r="N39" s="22">
        <f>IF(OR(N38="",M38=""),"",N38-M38)</f>
        <v>0</v>
      </c>
      <c r="O39" s="22">
        <f>IF(OR(O38="",N38=""),"",O38-N38)</f>
        <v>0</v>
      </c>
    </row>
    <row r="40" spans="2:15">
      <c r="B40" s="20" t="s">
        <v>32</v>
      </c>
      <c r="C40" s="23">
        <f>IF(OR(C23="",N(C23)=0),"",N(C36)/C23)</f>
        <v>0</v>
      </c>
      <c r="D40" s="23">
        <f>IF(OR(D23="",N(D23)=0),"",N(D36)/D23)</f>
        <v>0</v>
      </c>
      <c r="E40" s="23">
        <f>IF(OR(E23="",N(E23)=0),"",N(E36)/E23)</f>
        <v>0</v>
      </c>
      <c r="F40" s="23">
        <f>IF(OR(F23="",N(F23)=0),"",N(F36)/F23)</f>
        <v>0</v>
      </c>
      <c r="G40" s="23">
        <f>IF(OR(G23="",N(G23)=0),"",N(G36)/G23)</f>
        <v>0</v>
      </c>
      <c r="H40" s="23">
        <f>IF(OR(H23="",N(H23)=0),"",N(H36)/H23)</f>
        <v>0</v>
      </c>
      <c r="I40" s="23">
        <f>IF(OR(I23="",N(I23)=0),"",N(I36)/I23)</f>
        <v>0</v>
      </c>
      <c r="J40" s="23">
        <f>IF(OR(J23="",N(J23)=0),"",N(J36)/J23)</f>
        <v>0</v>
      </c>
      <c r="K40" s="23">
        <f>IF(OR(K23="",N(K23)=0),"",N(K36)/K23)</f>
        <v>0</v>
      </c>
      <c r="L40" s="23">
        <f>IF(OR(L23="",N(L23)=0),"",N(L36)/L23)</f>
        <v>0</v>
      </c>
      <c r="M40" s="23">
        <f>IF(OR(M23="",N(M23)=0),"",N(M36)/M23)</f>
        <v>0</v>
      </c>
      <c r="N40" s="23">
        <f>IF(OR(N23="",N(N23)=0),"",N(N36)/N23)</f>
        <v>0</v>
      </c>
      <c r="O40" s="23">
        <f>IF(OR(O23="",N(O23)=0),"",N(O36)/O23)</f>
        <v>0</v>
      </c>
    </row>
  </sheetData>
  <mergeCells count="8">
    <mergeCell ref="C7:E7"/>
    <mergeCell ref="C8:E8"/>
    <mergeCell ref="F7:H7"/>
    <mergeCell ref="F8:H8"/>
    <mergeCell ref="I7:K7"/>
    <mergeCell ref="I8:K8"/>
    <mergeCell ref="L7:M7"/>
    <mergeCell ref="L8:M8"/>
  </mergeCells>
  <conditionalFormatting sqref="D39:O39">
    <cfRule type="cellIs" dxfId="0" priority="1" operator="lessThan">
      <formula>0</formula>
    </cfRule>
    <cfRule type="cellIs" dxfId="1" priority="2" operator="greaterThan">
      <formula>0</formula>
    </cfRule>
  </conditionalFormatting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A7468"/>
    <pageSetUpPr fitToPage="1"/>
  </sheetPr>
  <dimension ref="A2:BI20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4" t="s">
        <v>36</v>
      </c>
    </row>
    <row r="3" spans="2:3" ht="34" customHeight="1">
      <c r="B3" s="25" t="s">
        <v>37</v>
      </c>
      <c r="C3" s="25"/>
    </row>
    <row r="5" spans="2:3">
      <c r="B5" s="4" t="s">
        <v>38</v>
      </c>
    </row>
    <row r="6" spans="2:3" ht="21" customHeight="1">
      <c r="B6" s="26">
        <v>1</v>
      </c>
      <c r="C6" s="27" t="s">
        <v>39</v>
      </c>
    </row>
    <row r="7" spans="2:3" ht="21" customHeight="1">
      <c r="B7" s="26">
        <v>2</v>
      </c>
      <c r="C7" s="27" t="s">
        <v>40</v>
      </c>
    </row>
    <row r="8" spans="2:3" ht="36" customHeight="1">
      <c r="B8" s="26">
        <v>3</v>
      </c>
      <c r="C8" s="27" t="s">
        <v>41</v>
      </c>
    </row>
    <row r="9" spans="2:3" ht="21" customHeight="1">
      <c r="B9" s="26">
        <v>4</v>
      </c>
      <c r="C9" s="27" t="s">
        <v>42</v>
      </c>
    </row>
    <row r="11" spans="2:3">
      <c r="B11" s="4" t="s">
        <v>43</v>
      </c>
    </row>
    <row r="12" spans="2:3">
      <c r="B12" s="28"/>
      <c r="C12" s="1" t="s">
        <v>44</v>
      </c>
    </row>
    <row r="13" spans="2:3">
      <c r="B13" s="29"/>
      <c r="C13" s="1" t="s">
        <v>45</v>
      </c>
    </row>
    <row r="15" spans="2:3">
      <c r="B15" s="4" t="s">
        <v>46</v>
      </c>
    </row>
    <row r="16" spans="2:3" ht="36" customHeight="1">
      <c r="B16" s="30" t="s">
        <v>47</v>
      </c>
      <c r="C16" s="27" t="s">
        <v>48</v>
      </c>
    </row>
    <row r="17" spans="2:3" ht="36" customHeight="1">
      <c r="B17" s="30" t="s">
        <v>47</v>
      </c>
      <c r="C17" s="27" t="s">
        <v>49</v>
      </c>
    </row>
    <row r="19" spans="2:3">
      <c r="B19" s="3" t="s">
        <v>50</v>
      </c>
    </row>
    <row r="20" spans="2:3">
      <c r="B20" s="3" t="s">
        <v>51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Net Worth</vt:lpstr>
      <vt:lpstr>How to use</vt:lpstr>
      <vt:lpstr>'Net Worth'!Print_Area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net-worth-tracker-spreadsheet.xlsx</dc:title>
  <dc:creator>NiftyShelf</dc:creator>
  <dc:description>Free template from niftyshelf.com</dc:description>
  <cp:lastModifiedBy>NiftyShelf</cp:lastModifiedBy>
  <dcterms:created xsi:type="dcterms:W3CDTF">2026-10-21T23:02:25Z</dcterms:created>
  <dcterms:modified xsi:type="dcterms:W3CDTF">2026-10-21T23:02:25Z</dcterms:modified>
</cp:coreProperties>
</file>